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NAM HOC 2023-2024\TUYEN SINH 2024-2025\KET QUA\"/>
    </mc:Choice>
  </mc:AlternateContent>
  <bookViews>
    <workbookView xWindow="0" yWindow="0" windowWidth="20490" windowHeight="7550" firstSheet="1" activeTab="3"/>
  </bookViews>
  <sheets>
    <sheet name="DiemThi" sheetId="2" state="hidden" r:id="rId1"/>
    <sheet name="Phổ Văn" sheetId="3" r:id="rId2"/>
    <sheet name="Phổ Toán" sheetId="4" r:id="rId3"/>
    <sheet name="Phổ Tổng" sheetId="6" r:id="rId4"/>
  </sheets>
  <definedNames>
    <definedName name="_xlnm._FilterDatabase" localSheetId="0" hidden="1">DiemThi!$C$1:$D$1</definedName>
  </definedName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2" i="2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2" i="4"/>
  <c r="D2" i="4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" i="3"/>
  <c r="C2" i="3"/>
  <c r="D2" i="3" s="1"/>
  <c r="B7" i="6" l="1"/>
  <c r="D3" i="3"/>
  <c r="D4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B178" i="6"/>
  <c r="B130" i="6"/>
  <c r="B66" i="6"/>
  <c r="B198" i="6"/>
  <c r="B174" i="6"/>
  <c r="B114" i="6"/>
  <c r="B50" i="6"/>
  <c r="B194" i="6"/>
  <c r="B162" i="6"/>
  <c r="B98" i="6"/>
  <c r="B34" i="6"/>
  <c r="B190" i="6"/>
  <c r="B146" i="6"/>
  <c r="B82" i="6"/>
  <c r="B18" i="6"/>
  <c r="B158" i="6"/>
  <c r="B142" i="6"/>
  <c r="B126" i="6"/>
  <c r="B110" i="6"/>
  <c r="B94" i="6"/>
  <c r="B78" i="6"/>
  <c r="B62" i="6"/>
  <c r="B46" i="6"/>
  <c r="B30" i="6"/>
  <c r="B14" i="6"/>
  <c r="B186" i="6"/>
  <c r="B170" i="6"/>
  <c r="B154" i="6"/>
  <c r="B138" i="6"/>
  <c r="B122" i="6"/>
  <c r="B106" i="6"/>
  <c r="B90" i="6"/>
  <c r="B74" i="6"/>
  <c r="B58" i="6"/>
  <c r="B42" i="6"/>
  <c r="B26" i="6"/>
  <c r="B10" i="6"/>
  <c r="B182" i="6"/>
  <c r="B166" i="6"/>
  <c r="B150" i="6"/>
  <c r="B134" i="6"/>
  <c r="B118" i="6"/>
  <c r="B102" i="6"/>
  <c r="B86" i="6"/>
  <c r="B70" i="6"/>
  <c r="B54" i="6"/>
  <c r="B38" i="6"/>
  <c r="B22" i="6"/>
  <c r="B6" i="6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B197" i="6"/>
  <c r="B193" i="6"/>
  <c r="B189" i="6"/>
  <c r="B185" i="6"/>
  <c r="B181" i="6"/>
  <c r="B177" i="6"/>
  <c r="B173" i="6"/>
  <c r="B169" i="6"/>
  <c r="B165" i="6"/>
  <c r="B161" i="6"/>
  <c r="B157" i="6"/>
  <c r="B153" i="6"/>
  <c r="B149" i="6"/>
  <c r="B145" i="6"/>
  <c r="B141" i="6"/>
  <c r="B137" i="6"/>
  <c r="B133" i="6"/>
  <c r="B129" i="6"/>
  <c r="B125" i="6"/>
  <c r="B121" i="6"/>
  <c r="B117" i="6"/>
  <c r="B113" i="6"/>
  <c r="B109" i="6"/>
  <c r="B105" i="6"/>
  <c r="B101" i="6"/>
  <c r="B97" i="6"/>
  <c r="B93" i="6"/>
  <c r="B89" i="6"/>
  <c r="B85" i="6"/>
  <c r="B81" i="6"/>
  <c r="B77" i="6"/>
  <c r="B73" i="6"/>
  <c r="B69" i="6"/>
  <c r="B65" i="6"/>
  <c r="B61" i="6"/>
  <c r="B57" i="6"/>
  <c r="B53" i="6"/>
  <c r="B49" i="6"/>
  <c r="B45" i="6"/>
  <c r="B41" i="6"/>
  <c r="B37" i="6"/>
  <c r="B33" i="6"/>
  <c r="B29" i="6"/>
  <c r="B25" i="6"/>
  <c r="B21" i="6"/>
  <c r="B17" i="6"/>
  <c r="B13" i="6"/>
  <c r="B9" i="6"/>
  <c r="B5" i="6"/>
  <c r="B4" i="6"/>
  <c r="C4" i="6" s="1"/>
  <c r="B196" i="6"/>
  <c r="B192" i="6"/>
  <c r="B188" i="6"/>
  <c r="B184" i="6"/>
  <c r="B180" i="6"/>
  <c r="B176" i="6"/>
  <c r="B172" i="6"/>
  <c r="B168" i="6"/>
  <c r="B164" i="6"/>
  <c r="B160" i="6"/>
  <c r="B156" i="6"/>
  <c r="B152" i="6"/>
  <c r="B148" i="6"/>
  <c r="B144" i="6"/>
  <c r="B140" i="6"/>
  <c r="B136" i="6"/>
  <c r="B132" i="6"/>
  <c r="B128" i="6"/>
  <c r="B124" i="6"/>
  <c r="B120" i="6"/>
  <c r="B116" i="6"/>
  <c r="B112" i="6"/>
  <c r="B108" i="6"/>
  <c r="B104" i="6"/>
  <c r="B100" i="6"/>
  <c r="B96" i="6"/>
  <c r="B92" i="6"/>
  <c r="B88" i="6"/>
  <c r="B84" i="6"/>
  <c r="B80" i="6"/>
  <c r="B76" i="6"/>
  <c r="B72" i="6"/>
  <c r="B68" i="6"/>
  <c r="B64" i="6"/>
  <c r="B60" i="6"/>
  <c r="B56" i="6"/>
  <c r="B52" i="6"/>
  <c r="B48" i="6"/>
  <c r="B44" i="6"/>
  <c r="B40" i="6"/>
  <c r="B36" i="6"/>
  <c r="B32" i="6"/>
  <c r="B28" i="6"/>
  <c r="B24" i="6"/>
  <c r="B20" i="6"/>
  <c r="B16" i="6"/>
  <c r="B12" i="6"/>
  <c r="B8" i="6"/>
  <c r="B199" i="6"/>
  <c r="B195" i="6"/>
  <c r="B191" i="6"/>
  <c r="B187" i="6"/>
  <c r="B183" i="6"/>
  <c r="B179" i="6"/>
  <c r="B175" i="6"/>
  <c r="B171" i="6"/>
  <c r="B167" i="6"/>
  <c r="B163" i="6"/>
  <c r="B159" i="6"/>
  <c r="B155" i="6"/>
  <c r="B151" i="6"/>
  <c r="B147" i="6"/>
  <c r="B143" i="6"/>
  <c r="B139" i="6"/>
  <c r="B135" i="6"/>
  <c r="B131" i="6"/>
  <c r="B127" i="6"/>
  <c r="B123" i="6"/>
  <c r="B119" i="6"/>
  <c r="B115" i="6"/>
  <c r="B111" i="6"/>
  <c r="B107" i="6"/>
  <c r="B103" i="6"/>
  <c r="B99" i="6"/>
  <c r="B95" i="6"/>
  <c r="B91" i="6"/>
  <c r="B87" i="6"/>
  <c r="B83" i="6"/>
  <c r="B79" i="6"/>
  <c r="B75" i="6"/>
  <c r="B71" i="6"/>
  <c r="B67" i="6"/>
  <c r="B63" i="6"/>
  <c r="B59" i="6"/>
  <c r="B55" i="6"/>
  <c r="B51" i="6"/>
  <c r="B47" i="6"/>
  <c r="B43" i="6"/>
  <c r="B39" i="6"/>
  <c r="B35" i="6"/>
  <c r="B31" i="6"/>
  <c r="B27" i="6"/>
  <c r="B23" i="6"/>
  <c r="B19" i="6"/>
  <c r="B15" i="6"/>
  <c r="B11" i="6"/>
  <c r="C5" i="6" l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</calcChain>
</file>

<file path=xl/sharedStrings.xml><?xml version="1.0" encoding="utf-8"?>
<sst xmlns="http://schemas.openxmlformats.org/spreadsheetml/2006/main" count="1384" uniqueCount="163">
  <si>
    <t>Văn 3</t>
  </si>
  <si>
    <t>Toán 3</t>
  </si>
  <si>
    <t>7.5</t>
  </si>
  <si>
    <t>8.55</t>
  </si>
  <si>
    <t>6.25</t>
  </si>
  <si>
    <t>7.8</t>
  </si>
  <si>
    <t>6</t>
  </si>
  <si>
    <t>5.05</t>
  </si>
  <si>
    <t>4</t>
  </si>
  <si>
    <t>8</t>
  </si>
  <si>
    <t>4.25</t>
  </si>
  <si>
    <t>4.7</t>
  </si>
  <si>
    <t>7.75</t>
  </si>
  <si>
    <t>3</t>
  </si>
  <si>
    <t>2.95</t>
  </si>
  <si>
    <t>5.5</t>
  </si>
  <si>
    <t>4.5</t>
  </si>
  <si>
    <t>3.75</t>
  </si>
  <si>
    <t>3.8</t>
  </si>
  <si>
    <t>7.55</t>
  </si>
  <si>
    <t>4.55</t>
  </si>
  <si>
    <t>5.25</t>
  </si>
  <si>
    <t>4.9</t>
  </si>
  <si>
    <t>6.75</t>
  </si>
  <si>
    <t>5.75</t>
  </si>
  <si>
    <t>4.75</t>
  </si>
  <si>
    <t>3.7</t>
  </si>
  <si>
    <t>3.5</t>
  </si>
  <si>
    <t>0.8</t>
  </si>
  <si>
    <t>4.6</t>
  </si>
  <si>
    <t>2.45</t>
  </si>
  <si>
    <t>3.95</t>
  </si>
  <si>
    <t>7.85</t>
  </si>
  <si>
    <t>3.85</t>
  </si>
  <si>
    <t>6.2</t>
  </si>
  <si>
    <t>7.3</t>
  </si>
  <si>
    <t>3.2</t>
  </si>
  <si>
    <t>2.75</t>
  </si>
  <si>
    <t>1.6</t>
  </si>
  <si>
    <t>3.15</t>
  </si>
  <si>
    <t>3.25</t>
  </si>
  <si>
    <t>1.2</t>
  </si>
  <si>
    <t>2.3</t>
  </si>
  <si>
    <t>2.5</t>
  </si>
  <si>
    <t>2.55</t>
  </si>
  <si>
    <t>4.8</t>
  </si>
  <si>
    <t>1.5</t>
  </si>
  <si>
    <t>1.55</t>
  </si>
  <si>
    <t>6.4</t>
  </si>
  <si>
    <t>5.15</t>
  </si>
  <si>
    <t>0</t>
  </si>
  <si>
    <t>1.65</t>
  </si>
  <si>
    <t>4.15</t>
  </si>
  <si>
    <t>1</t>
  </si>
  <si>
    <t>0.95</t>
  </si>
  <si>
    <t>1.4</t>
  </si>
  <si>
    <t>1.25</t>
  </si>
  <si>
    <t>2.4</t>
  </si>
  <si>
    <t>0.6</t>
  </si>
  <si>
    <t>5</t>
  </si>
  <si>
    <t>1.95</t>
  </si>
  <si>
    <t>5.7</t>
  </si>
  <si>
    <t>3.1</t>
  </si>
  <si>
    <t>2</t>
  </si>
  <si>
    <t>5.9</t>
  </si>
  <si>
    <t>4.35</t>
  </si>
  <si>
    <t>2.6</t>
  </si>
  <si>
    <t>2.85</t>
  </si>
  <si>
    <t>0.4</t>
  </si>
  <si>
    <t>6.5</t>
  </si>
  <si>
    <t>4.1</t>
  </si>
  <si>
    <t>5.95</t>
  </si>
  <si>
    <t>6.15</t>
  </si>
  <si>
    <t>7.25</t>
  </si>
  <si>
    <t>8.75</t>
  </si>
  <si>
    <t>4.2</t>
  </si>
  <si>
    <t>0.45</t>
  </si>
  <si>
    <t>6.8</t>
  </si>
  <si>
    <t>5.45</t>
  </si>
  <si>
    <t>9</t>
  </si>
  <si>
    <t>5.8</t>
  </si>
  <si>
    <t>3.6</t>
  </si>
  <si>
    <t>1.75</t>
  </si>
  <si>
    <t>3.4</t>
  </si>
  <si>
    <t>2.2</t>
  </si>
  <si>
    <t>4.4</t>
  </si>
  <si>
    <t>2.15</t>
  </si>
  <si>
    <t>5.65</t>
  </si>
  <si>
    <t>1.1</t>
  </si>
  <si>
    <t>6.95</t>
  </si>
  <si>
    <t>1.35</t>
  </si>
  <si>
    <t>1.05</t>
  </si>
  <si>
    <t>4.85</t>
  </si>
  <si>
    <t>4.65</t>
  </si>
  <si>
    <t>3.9</t>
  </si>
  <si>
    <t>5.2</t>
  </si>
  <si>
    <t>4.3</t>
  </si>
  <si>
    <t>0.2</t>
  </si>
  <si>
    <t>2.1</t>
  </si>
  <si>
    <t>2.35</t>
  </si>
  <si>
    <t>6.85</t>
  </si>
  <si>
    <t>7.15</t>
  </si>
  <si>
    <t>8.5</t>
  </si>
  <si>
    <t>1.85</t>
  </si>
  <si>
    <t>3.65</t>
  </si>
  <si>
    <t>4.95</t>
  </si>
  <si>
    <t>2.05</t>
  </si>
  <si>
    <t>5.3</t>
  </si>
  <si>
    <t>0.85</t>
  </si>
  <si>
    <t>5.4</t>
  </si>
  <si>
    <t>3.45</t>
  </si>
  <si>
    <t>6.65</t>
  </si>
  <si>
    <t>7.1</t>
  </si>
  <si>
    <t>2.25</t>
  </si>
  <si>
    <t>5.6</t>
  </si>
  <si>
    <t>7</t>
  </si>
  <si>
    <t>8.25</t>
  </si>
  <si>
    <t>6.1</t>
  </si>
  <si>
    <t>5.35</t>
  </si>
  <si>
    <t>8.8</t>
  </si>
  <si>
    <t>3.3</t>
  </si>
  <si>
    <t>7.35</t>
  </si>
  <si>
    <t>6.6</t>
  </si>
  <si>
    <t>6.05</t>
  </si>
  <si>
    <t>6.9</t>
  </si>
  <si>
    <t>7.05</t>
  </si>
  <si>
    <t>4.45</t>
  </si>
  <si>
    <t>1.8</t>
  </si>
  <si>
    <t>8.05</t>
  </si>
  <si>
    <t>2.7</t>
  </si>
  <si>
    <t>3.55</t>
  </si>
  <si>
    <t>1.45</t>
  </si>
  <si>
    <t>8.3</t>
  </si>
  <si>
    <t>1.9</t>
  </si>
  <si>
    <t>6.3</t>
  </si>
  <si>
    <t>6.35</t>
  </si>
  <si>
    <t>7.9</t>
  </si>
  <si>
    <t>2.9</t>
  </si>
  <si>
    <t>1.3</t>
  </si>
  <si>
    <t>6.48</t>
  </si>
  <si>
    <t>2.65</t>
  </si>
  <si>
    <t>7.6</t>
  </si>
  <si>
    <t>1.7</t>
  </si>
  <si>
    <t>6.55</t>
  </si>
  <si>
    <t>6.45</t>
  </si>
  <si>
    <t>5.55</t>
  </si>
  <si>
    <t>3.35</t>
  </si>
  <si>
    <t>0.65</t>
  </si>
  <si>
    <t>5.85</t>
  </si>
  <si>
    <t>9.05</t>
  </si>
  <si>
    <t>8.6</t>
  </si>
  <si>
    <t>Phổ điểm Văn</t>
  </si>
  <si>
    <t>Số lượng</t>
  </si>
  <si>
    <t>Lũy Kế</t>
  </si>
  <si>
    <t>Phổ điểm Toán</t>
  </si>
  <si>
    <t>0.00</t>
  </si>
  <si>
    <t>1.00</t>
  </si>
  <si>
    <t>Điểm ƯT</t>
  </si>
  <si>
    <t>Tổng</t>
  </si>
  <si>
    <t>Chỉ tiêu tuyển sinh: 251</t>
  </si>
  <si>
    <t>TRƯỜNG THCS VÀ THPT ĐÔNG THÁI</t>
  </si>
  <si>
    <t>Lũy kế</t>
  </si>
  <si>
    <t>Phổ điểm Tổng (Văn + Toán + Ưu tiên)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</si>
</sst>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20"/>
      <color rgb="FFFF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21">
    <xf numFmtId="0" fontId="0" fillId="0" borderId="0" xfId="0" applyNumberFormat="1" applyFill="1" applyAlignment="1" applyProtection="1"/>
    <xf numFmtId="49" fontId="0" fillId="0" borderId="0" xfId="0" applyNumberFormat="1" applyFill="1" applyAlignment="1" applyProtection="1"/>
    <xf numFmtId="0" fontId="0" fillId="0" borderId="2" xfId="0" applyNumberFormat="1" applyFill="1" applyBorder="1" applyAlignment="1" applyProtection="1"/>
    <xf numFmtId="49" fontId="1" fillId="2" borderId="2" xfId="0" applyNumberFormat="1" applyFont="1" applyFill="1" applyBorder="1" applyAlignment="1"/>
    <xf numFmtId="49" fontId="1" fillId="0" borderId="2" xfId="0" applyNumberFormat="1" applyFont="1" applyBorder="1" applyAlignment="1"/>
    <xf numFmtId="0" fontId="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49" fontId="6" fillId="2" borderId="2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2" fillId="0" borderId="0" xfId="0" applyNumberFormat="1" applyFont="1" applyFill="1" applyAlignment="1" applyProtection="1">
      <alignment vertical="center"/>
    </xf>
    <xf numFmtId="49" fontId="6" fillId="2" borderId="3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 applyProtection="1">
      <alignment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DiemThi" displayName="DiemThi" ref="A1:B401" totalsRowShown="0" headerRowDxfId="0" dataDxfId="1">
  <autoFilter ref="A1:B401"/>
  <tableColumns count="2">
    <tableColumn id="5" name="Văn 3" dataDxfId="3"/>
    <tableColumn id="6" name="Toán 3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workbookViewId="0">
      <selection activeCell="D1" sqref="D1"/>
    </sheetView>
  </sheetViews>
  <sheetFormatPr defaultColWidth="9.1796875" defaultRowHeight="14.5" x14ac:dyDescent="0.35"/>
  <cols>
    <col min="1" max="1" width="11.54296875" style="14" customWidth="1"/>
    <col min="2" max="2" width="12.26953125" style="14" customWidth="1"/>
    <col min="3" max="3" width="11.90625" style="14" customWidth="1"/>
    <col min="4" max="4" width="12.26953125" style="14" customWidth="1"/>
    <col min="5" max="16384" width="9.1796875" style="1"/>
  </cols>
  <sheetData>
    <row r="1" spans="1:4" ht="27.5" customHeight="1" x14ac:dyDescent="0.35">
      <c r="A1" s="18" t="s">
        <v>0</v>
      </c>
      <c r="B1" s="18" t="s">
        <v>1</v>
      </c>
      <c r="C1" s="18" t="s">
        <v>157</v>
      </c>
      <c r="D1" s="18" t="s">
        <v>158</v>
      </c>
    </row>
    <row r="2" spans="1:4" x14ac:dyDescent="0.35">
      <c r="A2" s="11" t="s">
        <v>2</v>
      </c>
      <c r="B2" s="11" t="s">
        <v>3</v>
      </c>
      <c r="C2" s="12" t="s">
        <v>155</v>
      </c>
      <c r="D2" s="11">
        <f>DiemThi[[#This Row],[Văn 3]]+DiemThi[[#This Row],[Toán 3]]+C2</f>
        <v>16.05</v>
      </c>
    </row>
    <row r="3" spans="1:4" x14ac:dyDescent="0.35">
      <c r="A3" s="11" t="s">
        <v>4</v>
      </c>
      <c r="B3" s="11" t="s">
        <v>5</v>
      </c>
      <c r="C3" s="13" t="s">
        <v>155</v>
      </c>
      <c r="D3" s="11">
        <f>DiemThi[[#This Row],[Văn 3]]+DiemThi[[#This Row],[Toán 3]]+C3</f>
        <v>14.05</v>
      </c>
    </row>
    <row r="4" spans="1:4" x14ac:dyDescent="0.35">
      <c r="A4" s="11" t="s">
        <v>6</v>
      </c>
      <c r="B4" s="11" t="s">
        <v>7</v>
      </c>
      <c r="C4" s="12" t="s">
        <v>155</v>
      </c>
      <c r="D4" s="11">
        <f>DiemThi[[#This Row],[Văn 3]]+DiemThi[[#This Row],[Toán 3]]+C4</f>
        <v>11.05</v>
      </c>
    </row>
    <row r="5" spans="1:4" x14ac:dyDescent="0.35">
      <c r="A5" s="11" t="s">
        <v>8</v>
      </c>
      <c r="B5" s="11" t="s">
        <v>9</v>
      </c>
      <c r="C5" s="13" t="s">
        <v>155</v>
      </c>
      <c r="D5" s="11">
        <f>DiemThi[[#This Row],[Văn 3]]+DiemThi[[#This Row],[Toán 3]]+C5</f>
        <v>12</v>
      </c>
    </row>
    <row r="6" spans="1:4" x14ac:dyDescent="0.35">
      <c r="A6" s="11" t="s">
        <v>10</v>
      </c>
      <c r="B6" s="11" t="s">
        <v>11</v>
      </c>
      <c r="C6" s="12" t="s">
        <v>155</v>
      </c>
      <c r="D6" s="11">
        <f>DiemThi[[#This Row],[Văn 3]]+DiemThi[[#This Row],[Toán 3]]+C6</f>
        <v>8.9499999999999993</v>
      </c>
    </row>
    <row r="7" spans="1:4" x14ac:dyDescent="0.35">
      <c r="A7" s="11" t="s">
        <v>12</v>
      </c>
      <c r="B7" s="11" t="s">
        <v>5</v>
      </c>
      <c r="C7" s="13" t="s">
        <v>155</v>
      </c>
      <c r="D7" s="11">
        <f>DiemThi[[#This Row],[Văn 3]]+DiemThi[[#This Row],[Toán 3]]+C7</f>
        <v>15.55</v>
      </c>
    </row>
    <row r="8" spans="1:4" x14ac:dyDescent="0.35">
      <c r="A8" s="11" t="s">
        <v>13</v>
      </c>
      <c r="B8" s="11" t="s">
        <v>14</v>
      </c>
      <c r="C8" s="12" t="s">
        <v>155</v>
      </c>
      <c r="D8" s="11">
        <f>DiemThi[[#This Row],[Văn 3]]+DiemThi[[#This Row],[Toán 3]]+C8</f>
        <v>5.95</v>
      </c>
    </row>
    <row r="9" spans="1:4" x14ac:dyDescent="0.35">
      <c r="A9" s="11" t="s">
        <v>15</v>
      </c>
      <c r="B9" s="11" t="s">
        <v>16</v>
      </c>
      <c r="C9" s="13" t="s">
        <v>155</v>
      </c>
      <c r="D9" s="11">
        <f>DiemThi[[#This Row],[Văn 3]]+DiemThi[[#This Row],[Toán 3]]+C9</f>
        <v>10</v>
      </c>
    </row>
    <row r="10" spans="1:4" x14ac:dyDescent="0.35">
      <c r="A10" s="11" t="s">
        <v>17</v>
      </c>
      <c r="B10" s="11" t="s">
        <v>18</v>
      </c>
      <c r="C10" s="12" t="s">
        <v>155</v>
      </c>
      <c r="D10" s="11">
        <f>DiemThi[[#This Row],[Văn 3]]+DiemThi[[#This Row],[Toán 3]]+C10</f>
        <v>7.55</v>
      </c>
    </row>
    <row r="11" spans="1:4" x14ac:dyDescent="0.35">
      <c r="A11" s="11" t="s">
        <v>6</v>
      </c>
      <c r="B11" s="11" t="s">
        <v>19</v>
      </c>
      <c r="C11" s="13" t="s">
        <v>155</v>
      </c>
      <c r="D11" s="11">
        <f>DiemThi[[#This Row],[Văn 3]]+DiemThi[[#This Row],[Toán 3]]+C11</f>
        <v>13.55</v>
      </c>
    </row>
    <row r="12" spans="1:4" x14ac:dyDescent="0.35">
      <c r="A12" s="11" t="s">
        <v>8</v>
      </c>
      <c r="B12" s="11" t="s">
        <v>20</v>
      </c>
      <c r="C12" s="12" t="s">
        <v>155</v>
      </c>
      <c r="D12" s="11">
        <f>DiemThi[[#This Row],[Văn 3]]+DiemThi[[#This Row],[Toán 3]]+C12</f>
        <v>8.5500000000000007</v>
      </c>
    </row>
    <row r="13" spans="1:4" x14ac:dyDescent="0.35">
      <c r="A13" s="11" t="s">
        <v>21</v>
      </c>
      <c r="B13" s="11" t="s">
        <v>22</v>
      </c>
      <c r="C13" s="13" t="s">
        <v>155</v>
      </c>
      <c r="D13" s="11">
        <f>DiemThi[[#This Row],[Văn 3]]+DiemThi[[#This Row],[Toán 3]]+C13</f>
        <v>10.15</v>
      </c>
    </row>
    <row r="14" spans="1:4" x14ac:dyDescent="0.35">
      <c r="A14" s="11" t="s">
        <v>23</v>
      </c>
      <c r="B14" s="11" t="s">
        <v>24</v>
      </c>
      <c r="C14" s="12" t="s">
        <v>155</v>
      </c>
      <c r="D14" s="11">
        <f>DiemThi[[#This Row],[Văn 3]]+DiemThi[[#This Row],[Toán 3]]+C14</f>
        <v>12.5</v>
      </c>
    </row>
    <row r="15" spans="1:4" x14ac:dyDescent="0.35">
      <c r="A15" s="11" t="s">
        <v>25</v>
      </c>
      <c r="B15" s="11" t="s">
        <v>26</v>
      </c>
      <c r="C15" s="13" t="s">
        <v>155</v>
      </c>
      <c r="D15" s="11">
        <f>DiemThi[[#This Row],[Văn 3]]+DiemThi[[#This Row],[Toán 3]]+C15</f>
        <v>8.4499999999999993</v>
      </c>
    </row>
    <row r="16" spans="1:4" x14ac:dyDescent="0.35">
      <c r="A16" s="11" t="s">
        <v>27</v>
      </c>
      <c r="B16" s="11" t="s">
        <v>28</v>
      </c>
      <c r="C16" s="12" t="s">
        <v>155</v>
      </c>
      <c r="D16" s="11">
        <f>DiemThi[[#This Row],[Văn 3]]+DiemThi[[#This Row],[Toán 3]]+C16</f>
        <v>4.3</v>
      </c>
    </row>
    <row r="17" spans="1:4" x14ac:dyDescent="0.35">
      <c r="A17" s="11" t="s">
        <v>24</v>
      </c>
      <c r="B17" s="11" t="s">
        <v>29</v>
      </c>
      <c r="C17" s="13" t="s">
        <v>155</v>
      </c>
      <c r="D17" s="11">
        <f>DiemThi[[#This Row],[Văn 3]]+DiemThi[[#This Row],[Toán 3]]+C17</f>
        <v>10.35</v>
      </c>
    </row>
    <row r="18" spans="1:4" x14ac:dyDescent="0.35">
      <c r="A18" s="11" t="s">
        <v>21</v>
      </c>
      <c r="B18" s="11" t="s">
        <v>20</v>
      </c>
      <c r="C18" s="12" t="s">
        <v>155</v>
      </c>
      <c r="D18" s="11">
        <f>DiemThi[[#This Row],[Văn 3]]+DiemThi[[#This Row],[Toán 3]]+C18</f>
        <v>9.8000000000000007</v>
      </c>
    </row>
    <row r="19" spans="1:4" x14ac:dyDescent="0.35">
      <c r="A19" s="11" t="s">
        <v>27</v>
      </c>
      <c r="B19" s="11" t="s">
        <v>30</v>
      </c>
      <c r="C19" s="13" t="s">
        <v>155</v>
      </c>
      <c r="D19" s="11">
        <f>DiemThi[[#This Row],[Văn 3]]+DiemThi[[#This Row],[Toán 3]]+C19</f>
        <v>5.95</v>
      </c>
    </row>
    <row r="20" spans="1:4" x14ac:dyDescent="0.35">
      <c r="A20" s="11" t="s">
        <v>6</v>
      </c>
      <c r="B20" s="11" t="s">
        <v>17</v>
      </c>
      <c r="C20" s="12" t="s">
        <v>155</v>
      </c>
      <c r="D20" s="11">
        <f>DiemThi[[#This Row],[Văn 3]]+DiemThi[[#This Row],[Toán 3]]+C20</f>
        <v>9.75</v>
      </c>
    </row>
    <row r="21" spans="1:4" x14ac:dyDescent="0.35">
      <c r="A21" s="11" t="s">
        <v>23</v>
      </c>
      <c r="B21" s="11" t="s">
        <v>31</v>
      </c>
      <c r="C21" s="13" t="s">
        <v>155</v>
      </c>
      <c r="D21" s="11">
        <f>DiemThi[[#This Row],[Văn 3]]+DiemThi[[#This Row],[Toán 3]]+C21</f>
        <v>10.7</v>
      </c>
    </row>
    <row r="22" spans="1:4" x14ac:dyDescent="0.35">
      <c r="A22" s="11" t="s">
        <v>2</v>
      </c>
      <c r="B22" s="11" t="s">
        <v>32</v>
      </c>
      <c r="C22" s="12" t="s">
        <v>155</v>
      </c>
      <c r="D22" s="11">
        <f>DiemThi[[#This Row],[Văn 3]]+DiemThi[[#This Row],[Toán 3]]+C22</f>
        <v>15.35</v>
      </c>
    </row>
    <row r="23" spans="1:4" x14ac:dyDescent="0.35">
      <c r="A23" s="11" t="s">
        <v>6</v>
      </c>
      <c r="B23" s="11" t="s">
        <v>33</v>
      </c>
      <c r="C23" s="13" t="s">
        <v>155</v>
      </c>
      <c r="D23" s="11">
        <f>DiemThi[[#This Row],[Văn 3]]+DiemThi[[#This Row],[Toán 3]]+C23</f>
        <v>9.85</v>
      </c>
    </row>
    <row r="24" spans="1:4" x14ac:dyDescent="0.35">
      <c r="A24" s="11" t="s">
        <v>16</v>
      </c>
      <c r="B24" s="11" t="s">
        <v>34</v>
      </c>
      <c r="C24" s="12" t="s">
        <v>155</v>
      </c>
      <c r="D24" s="11">
        <f>DiemThi[[#This Row],[Văn 3]]+DiemThi[[#This Row],[Toán 3]]+C24</f>
        <v>10.7</v>
      </c>
    </row>
    <row r="25" spans="1:4" x14ac:dyDescent="0.35">
      <c r="A25" s="11" t="s">
        <v>24</v>
      </c>
      <c r="B25" s="11" t="s">
        <v>35</v>
      </c>
      <c r="C25" s="13" t="s">
        <v>155</v>
      </c>
      <c r="D25" s="11">
        <f>DiemThi[[#This Row],[Văn 3]]+DiemThi[[#This Row],[Toán 3]]+C25</f>
        <v>13.05</v>
      </c>
    </row>
    <row r="26" spans="1:4" x14ac:dyDescent="0.35">
      <c r="A26" s="11" t="s">
        <v>23</v>
      </c>
      <c r="B26" s="11" t="s">
        <v>36</v>
      </c>
      <c r="C26" s="12" t="s">
        <v>155</v>
      </c>
      <c r="D26" s="11">
        <f>DiemThi[[#This Row],[Văn 3]]+DiemThi[[#This Row],[Toán 3]]+C26</f>
        <v>9.9499999999999993</v>
      </c>
    </row>
    <row r="27" spans="1:4" x14ac:dyDescent="0.35">
      <c r="A27" s="11" t="s">
        <v>37</v>
      </c>
      <c r="B27" s="11" t="s">
        <v>38</v>
      </c>
      <c r="C27" s="13" t="s">
        <v>155</v>
      </c>
      <c r="D27" s="11">
        <f>DiemThi[[#This Row],[Văn 3]]+DiemThi[[#This Row],[Toán 3]]+C27</f>
        <v>4.3499999999999996</v>
      </c>
    </row>
    <row r="28" spans="1:4" x14ac:dyDescent="0.35">
      <c r="A28" s="11" t="s">
        <v>17</v>
      </c>
      <c r="B28" s="11" t="s">
        <v>39</v>
      </c>
      <c r="C28" s="12" t="s">
        <v>155</v>
      </c>
      <c r="D28" s="11">
        <f>DiemThi[[#This Row],[Văn 3]]+DiemThi[[#This Row],[Toán 3]]+C28</f>
        <v>6.9</v>
      </c>
    </row>
    <row r="29" spans="1:4" x14ac:dyDescent="0.35">
      <c r="A29" s="11" t="s">
        <v>40</v>
      </c>
      <c r="B29" s="11" t="s">
        <v>41</v>
      </c>
      <c r="C29" s="13" t="s">
        <v>155</v>
      </c>
      <c r="D29" s="11">
        <f>DiemThi[[#This Row],[Văn 3]]+DiemThi[[#This Row],[Toán 3]]+C29</f>
        <v>4.45</v>
      </c>
    </row>
    <row r="30" spans="1:4" x14ac:dyDescent="0.35">
      <c r="A30" s="11" t="s">
        <v>40</v>
      </c>
      <c r="B30" s="11" t="s">
        <v>42</v>
      </c>
      <c r="C30" s="12" t="s">
        <v>155</v>
      </c>
      <c r="D30" s="11">
        <f>DiemThi[[#This Row],[Văn 3]]+DiemThi[[#This Row],[Toán 3]]+C30</f>
        <v>5.55</v>
      </c>
    </row>
    <row r="31" spans="1:4" x14ac:dyDescent="0.35">
      <c r="A31" s="11" t="s">
        <v>43</v>
      </c>
      <c r="B31" s="11" t="s">
        <v>44</v>
      </c>
      <c r="C31" s="13" t="s">
        <v>155</v>
      </c>
      <c r="D31" s="11">
        <f>DiemThi[[#This Row],[Văn 3]]+DiemThi[[#This Row],[Toán 3]]+C31</f>
        <v>5.05</v>
      </c>
    </row>
    <row r="32" spans="1:4" x14ac:dyDescent="0.35">
      <c r="A32" s="11" t="s">
        <v>27</v>
      </c>
      <c r="B32" s="11" t="s">
        <v>45</v>
      </c>
      <c r="C32" s="12" t="s">
        <v>155</v>
      </c>
      <c r="D32" s="11">
        <f>DiemThi[[#This Row],[Văn 3]]+DiemThi[[#This Row],[Toán 3]]+C32</f>
        <v>8.3000000000000007</v>
      </c>
    </row>
    <row r="33" spans="1:4" x14ac:dyDescent="0.35">
      <c r="A33" s="11" t="s">
        <v>46</v>
      </c>
      <c r="B33" s="11" t="s">
        <v>47</v>
      </c>
      <c r="C33" s="13" t="s">
        <v>155</v>
      </c>
      <c r="D33" s="11">
        <f>DiemThi[[#This Row],[Văn 3]]+DiemThi[[#This Row],[Toán 3]]+C33</f>
        <v>3.05</v>
      </c>
    </row>
    <row r="34" spans="1:4" x14ac:dyDescent="0.35">
      <c r="A34" s="11" t="s">
        <v>15</v>
      </c>
      <c r="B34" s="11" t="s">
        <v>48</v>
      </c>
      <c r="C34" s="12" t="s">
        <v>156</v>
      </c>
      <c r="D34" s="11">
        <f>DiemThi[[#This Row],[Văn 3]]+DiemThi[[#This Row],[Toán 3]]+C34</f>
        <v>12.9</v>
      </c>
    </row>
    <row r="35" spans="1:4" x14ac:dyDescent="0.35">
      <c r="A35" s="11" t="s">
        <v>16</v>
      </c>
      <c r="B35" s="11" t="s">
        <v>49</v>
      </c>
      <c r="C35" s="13" t="s">
        <v>155</v>
      </c>
      <c r="D35" s="11">
        <f>DiemThi[[#This Row],[Văn 3]]+DiemThi[[#This Row],[Toán 3]]+C35</f>
        <v>9.65</v>
      </c>
    </row>
    <row r="36" spans="1:4" x14ac:dyDescent="0.35">
      <c r="A36" s="11" t="s">
        <v>50</v>
      </c>
      <c r="B36" s="11"/>
      <c r="C36" s="12" t="s">
        <v>155</v>
      </c>
      <c r="D36" s="11">
        <f>DiemThi[[#This Row],[Văn 3]]+DiemThi[[#This Row],[Toán 3]]+C36</f>
        <v>0</v>
      </c>
    </row>
    <row r="37" spans="1:4" x14ac:dyDescent="0.35">
      <c r="A37" s="11" t="s">
        <v>40</v>
      </c>
      <c r="B37" s="11" t="s">
        <v>51</v>
      </c>
      <c r="C37" s="13" t="s">
        <v>156</v>
      </c>
      <c r="D37" s="11">
        <f>DiemThi[[#This Row],[Văn 3]]+DiemThi[[#This Row],[Toán 3]]+C37</f>
        <v>5.9</v>
      </c>
    </row>
    <row r="38" spans="1:4" x14ac:dyDescent="0.35">
      <c r="A38" s="11" t="s">
        <v>25</v>
      </c>
      <c r="B38" s="11" t="s">
        <v>52</v>
      </c>
      <c r="C38" s="12" t="s">
        <v>155</v>
      </c>
      <c r="D38" s="11">
        <f>DiemThi[[#This Row],[Văn 3]]+DiemThi[[#This Row],[Toán 3]]+C38</f>
        <v>8.9</v>
      </c>
    </row>
    <row r="39" spans="1:4" x14ac:dyDescent="0.35">
      <c r="A39" s="11" t="s">
        <v>53</v>
      </c>
      <c r="B39" s="11" t="s">
        <v>54</v>
      </c>
      <c r="C39" s="13" t="s">
        <v>155</v>
      </c>
      <c r="D39" s="11">
        <f>DiemThi[[#This Row],[Văn 3]]+DiemThi[[#This Row],[Toán 3]]+C39</f>
        <v>1.95</v>
      </c>
    </row>
    <row r="40" spans="1:4" x14ac:dyDescent="0.35">
      <c r="A40" s="11" t="s">
        <v>27</v>
      </c>
      <c r="B40" s="11" t="s">
        <v>55</v>
      </c>
      <c r="C40" s="12" t="s">
        <v>155</v>
      </c>
      <c r="D40" s="11">
        <f>DiemThi[[#This Row],[Văn 3]]+DiemThi[[#This Row],[Toán 3]]+C40</f>
        <v>4.9000000000000004</v>
      </c>
    </row>
    <row r="41" spans="1:4" x14ac:dyDescent="0.35">
      <c r="A41" s="11" t="s">
        <v>56</v>
      </c>
      <c r="B41" s="11" t="s">
        <v>57</v>
      </c>
      <c r="C41" s="13" t="s">
        <v>155</v>
      </c>
      <c r="D41" s="11">
        <f>DiemThi[[#This Row],[Văn 3]]+DiemThi[[#This Row],[Toán 3]]+C41</f>
        <v>3.65</v>
      </c>
    </row>
    <row r="42" spans="1:4" x14ac:dyDescent="0.35">
      <c r="A42" s="11" t="s">
        <v>46</v>
      </c>
      <c r="B42" s="11" t="s">
        <v>58</v>
      </c>
      <c r="C42" s="12" t="s">
        <v>155</v>
      </c>
      <c r="D42" s="11">
        <f>DiemThi[[#This Row],[Văn 3]]+DiemThi[[#This Row],[Toán 3]]+C42</f>
        <v>2.1</v>
      </c>
    </row>
    <row r="43" spans="1:4" x14ac:dyDescent="0.35">
      <c r="A43" s="11" t="s">
        <v>59</v>
      </c>
      <c r="B43" s="11" t="s">
        <v>60</v>
      </c>
      <c r="C43" s="13" t="s">
        <v>155</v>
      </c>
      <c r="D43" s="11">
        <f>DiemThi[[#This Row],[Văn 3]]+DiemThi[[#This Row],[Toán 3]]+C43</f>
        <v>6.95</v>
      </c>
    </row>
    <row r="44" spans="1:4" x14ac:dyDescent="0.35">
      <c r="A44" s="11" t="s">
        <v>23</v>
      </c>
      <c r="B44" s="11" t="s">
        <v>61</v>
      </c>
      <c r="C44" s="12" t="s">
        <v>155</v>
      </c>
      <c r="D44" s="11">
        <f>DiemThi[[#This Row],[Văn 3]]+DiemThi[[#This Row],[Toán 3]]+C44</f>
        <v>12.45</v>
      </c>
    </row>
    <row r="45" spans="1:4" x14ac:dyDescent="0.35">
      <c r="A45" s="11" t="s">
        <v>27</v>
      </c>
      <c r="B45" s="11" t="s">
        <v>26</v>
      </c>
      <c r="C45" s="13" t="s">
        <v>155</v>
      </c>
      <c r="D45" s="11">
        <f>DiemThi[[#This Row],[Văn 3]]+DiemThi[[#This Row],[Toán 3]]+C45</f>
        <v>7.2</v>
      </c>
    </row>
    <row r="46" spans="1:4" x14ac:dyDescent="0.35">
      <c r="A46" s="11" t="s">
        <v>40</v>
      </c>
      <c r="B46" s="11" t="s">
        <v>62</v>
      </c>
      <c r="C46" s="12" t="s">
        <v>155</v>
      </c>
      <c r="D46" s="11">
        <f>DiemThi[[#This Row],[Văn 3]]+DiemThi[[#This Row],[Toán 3]]+C46</f>
        <v>6.35</v>
      </c>
    </row>
    <row r="47" spans="1:4" x14ac:dyDescent="0.35">
      <c r="A47" s="11" t="s">
        <v>4</v>
      </c>
      <c r="B47" s="11" t="s">
        <v>5</v>
      </c>
      <c r="C47" s="13" t="s">
        <v>155</v>
      </c>
      <c r="D47" s="11">
        <f>DiemThi[[#This Row],[Văn 3]]+DiemThi[[#This Row],[Toán 3]]+C47</f>
        <v>14.05</v>
      </c>
    </row>
    <row r="48" spans="1:4" x14ac:dyDescent="0.35">
      <c r="A48" s="11" t="s">
        <v>63</v>
      </c>
      <c r="B48" s="11" t="s">
        <v>63</v>
      </c>
      <c r="C48" s="12" t="s">
        <v>155</v>
      </c>
      <c r="D48" s="11">
        <f>DiemThi[[#This Row],[Văn 3]]+DiemThi[[#This Row],[Toán 3]]+C48</f>
        <v>4</v>
      </c>
    </row>
    <row r="49" spans="1:4" x14ac:dyDescent="0.35">
      <c r="A49" s="11" t="s">
        <v>16</v>
      </c>
      <c r="B49" s="11" t="s">
        <v>64</v>
      </c>
      <c r="C49" s="13" t="s">
        <v>155</v>
      </c>
      <c r="D49" s="11">
        <f>DiemThi[[#This Row],[Văn 3]]+DiemThi[[#This Row],[Toán 3]]+C49</f>
        <v>10.4</v>
      </c>
    </row>
    <row r="50" spans="1:4" x14ac:dyDescent="0.35">
      <c r="A50" s="11" t="s">
        <v>15</v>
      </c>
      <c r="B50" s="11" t="s">
        <v>65</v>
      </c>
      <c r="C50" s="12" t="s">
        <v>155</v>
      </c>
      <c r="D50" s="11">
        <f>DiemThi[[#This Row],[Văn 3]]+DiemThi[[#This Row],[Toán 3]]+C50</f>
        <v>9.85</v>
      </c>
    </row>
    <row r="51" spans="1:4" x14ac:dyDescent="0.35">
      <c r="A51" s="11" t="s">
        <v>40</v>
      </c>
      <c r="B51" s="11" t="s">
        <v>66</v>
      </c>
      <c r="C51" s="13" t="s">
        <v>155</v>
      </c>
      <c r="D51" s="11">
        <f>DiemThi[[#This Row],[Văn 3]]+DiemThi[[#This Row],[Toán 3]]+C51</f>
        <v>5.85</v>
      </c>
    </row>
    <row r="52" spans="1:4" x14ac:dyDescent="0.35">
      <c r="A52" s="11" t="s">
        <v>25</v>
      </c>
      <c r="B52" s="11" t="s">
        <v>24</v>
      </c>
      <c r="C52" s="12" t="s">
        <v>155</v>
      </c>
      <c r="D52" s="11">
        <f>DiemThi[[#This Row],[Văn 3]]+DiemThi[[#This Row],[Toán 3]]+C52</f>
        <v>10.5</v>
      </c>
    </row>
    <row r="53" spans="1:4" x14ac:dyDescent="0.35">
      <c r="A53" s="11" t="s">
        <v>8</v>
      </c>
      <c r="B53" s="11" t="s">
        <v>67</v>
      </c>
      <c r="C53" s="13" t="s">
        <v>155</v>
      </c>
      <c r="D53" s="11">
        <f>DiemThi[[#This Row],[Văn 3]]+DiemThi[[#This Row],[Toán 3]]+C53</f>
        <v>6.85</v>
      </c>
    </row>
    <row r="54" spans="1:4" x14ac:dyDescent="0.35">
      <c r="A54" s="11" t="s">
        <v>13</v>
      </c>
      <c r="B54" s="11" t="s">
        <v>68</v>
      </c>
      <c r="C54" s="12" t="s">
        <v>155</v>
      </c>
      <c r="D54" s="11">
        <f>DiemThi[[#This Row],[Văn 3]]+DiemThi[[#This Row],[Toán 3]]+C54</f>
        <v>3.4</v>
      </c>
    </row>
    <row r="55" spans="1:4" x14ac:dyDescent="0.35">
      <c r="A55" s="11" t="s">
        <v>69</v>
      </c>
      <c r="B55" s="11" t="s">
        <v>70</v>
      </c>
      <c r="C55" s="13" t="s">
        <v>155</v>
      </c>
      <c r="D55" s="11">
        <f>DiemThi[[#This Row],[Văn 3]]+DiemThi[[#This Row],[Toán 3]]+C55</f>
        <v>10.6</v>
      </c>
    </row>
    <row r="56" spans="1:4" x14ac:dyDescent="0.35">
      <c r="A56" s="11" t="s">
        <v>16</v>
      </c>
      <c r="B56" s="11" t="s">
        <v>71</v>
      </c>
      <c r="C56" s="12" t="s">
        <v>155</v>
      </c>
      <c r="D56" s="11">
        <f>DiemThi[[#This Row],[Văn 3]]+DiemThi[[#This Row],[Toán 3]]+C56</f>
        <v>10.45</v>
      </c>
    </row>
    <row r="57" spans="1:4" x14ac:dyDescent="0.35">
      <c r="A57" s="11" t="s">
        <v>2</v>
      </c>
      <c r="B57" s="11" t="s">
        <v>10</v>
      </c>
      <c r="C57" s="13" t="s">
        <v>155</v>
      </c>
      <c r="D57" s="11">
        <f>DiemThi[[#This Row],[Văn 3]]+DiemThi[[#This Row],[Toán 3]]+C57</f>
        <v>11.75</v>
      </c>
    </row>
    <row r="58" spans="1:4" x14ac:dyDescent="0.35">
      <c r="A58" s="11" t="s">
        <v>15</v>
      </c>
      <c r="B58" s="11" t="s">
        <v>72</v>
      </c>
      <c r="C58" s="12" t="s">
        <v>155</v>
      </c>
      <c r="D58" s="11">
        <f>DiemThi[[#This Row],[Văn 3]]+DiemThi[[#This Row],[Toán 3]]+C58</f>
        <v>11.65</v>
      </c>
    </row>
    <row r="59" spans="1:4" x14ac:dyDescent="0.35">
      <c r="A59" s="11" t="s">
        <v>73</v>
      </c>
      <c r="B59" s="11" t="s">
        <v>74</v>
      </c>
      <c r="C59" s="13" t="s">
        <v>155</v>
      </c>
      <c r="D59" s="11">
        <f>DiemThi[[#This Row],[Văn 3]]+DiemThi[[#This Row],[Toán 3]]+C59</f>
        <v>16</v>
      </c>
    </row>
    <row r="60" spans="1:4" x14ac:dyDescent="0.35">
      <c r="A60" s="11" t="s">
        <v>23</v>
      </c>
      <c r="B60" s="11" t="s">
        <v>67</v>
      </c>
      <c r="C60" s="12" t="s">
        <v>155</v>
      </c>
      <c r="D60" s="11">
        <f>DiemThi[[#This Row],[Văn 3]]+DiemThi[[#This Row],[Toán 3]]+C60</f>
        <v>9.6</v>
      </c>
    </row>
    <row r="61" spans="1:4" x14ac:dyDescent="0.35">
      <c r="A61" s="11" t="s">
        <v>25</v>
      </c>
      <c r="B61" s="11" t="s">
        <v>29</v>
      </c>
      <c r="C61" s="13" t="s">
        <v>155</v>
      </c>
      <c r="D61" s="11">
        <f>DiemThi[[#This Row],[Văn 3]]+DiemThi[[#This Row],[Toán 3]]+C61</f>
        <v>9.35</v>
      </c>
    </row>
    <row r="62" spans="1:4" x14ac:dyDescent="0.35">
      <c r="A62" s="11" t="s">
        <v>9</v>
      </c>
      <c r="B62" s="11" t="s">
        <v>64</v>
      </c>
      <c r="C62" s="12" t="s">
        <v>155</v>
      </c>
      <c r="D62" s="11">
        <f>DiemThi[[#This Row],[Văn 3]]+DiemThi[[#This Row],[Toán 3]]+C62</f>
        <v>13.9</v>
      </c>
    </row>
    <row r="63" spans="1:4" x14ac:dyDescent="0.35">
      <c r="A63" s="11" t="s">
        <v>23</v>
      </c>
      <c r="B63" s="11" t="s">
        <v>61</v>
      </c>
      <c r="C63" s="13" t="s">
        <v>155</v>
      </c>
      <c r="D63" s="11">
        <f>DiemThi[[#This Row],[Văn 3]]+DiemThi[[#This Row],[Toán 3]]+C63</f>
        <v>12.45</v>
      </c>
    </row>
    <row r="64" spans="1:4" x14ac:dyDescent="0.35">
      <c r="A64" s="11" t="s">
        <v>25</v>
      </c>
      <c r="B64" s="11" t="s">
        <v>75</v>
      </c>
      <c r="C64" s="12" t="s">
        <v>155</v>
      </c>
      <c r="D64" s="11">
        <f>DiemThi[[#This Row],[Văn 3]]+DiemThi[[#This Row],[Toán 3]]+C64</f>
        <v>8.9499999999999993</v>
      </c>
    </row>
    <row r="65" spans="1:4" x14ac:dyDescent="0.35">
      <c r="A65" s="11" t="s">
        <v>27</v>
      </c>
      <c r="B65" s="11" t="s">
        <v>76</v>
      </c>
      <c r="C65" s="13" t="s">
        <v>155</v>
      </c>
      <c r="D65" s="11">
        <f>DiemThi[[#This Row],[Văn 3]]+DiemThi[[#This Row],[Toán 3]]+C65</f>
        <v>3.95</v>
      </c>
    </row>
    <row r="66" spans="1:4" x14ac:dyDescent="0.35">
      <c r="A66" s="11" t="s">
        <v>59</v>
      </c>
      <c r="B66" s="11" t="s">
        <v>63</v>
      </c>
      <c r="C66" s="12" t="s">
        <v>155</v>
      </c>
      <c r="D66" s="11">
        <f>DiemThi[[#This Row],[Văn 3]]+DiemThi[[#This Row],[Toán 3]]+C66</f>
        <v>7</v>
      </c>
    </row>
    <row r="67" spans="1:4" x14ac:dyDescent="0.35">
      <c r="A67" s="11" t="s">
        <v>69</v>
      </c>
      <c r="B67" s="11" t="s">
        <v>77</v>
      </c>
      <c r="C67" s="13" t="s">
        <v>155</v>
      </c>
      <c r="D67" s="11">
        <f>DiemThi[[#This Row],[Văn 3]]+DiemThi[[#This Row],[Toán 3]]+C67</f>
        <v>13.3</v>
      </c>
    </row>
    <row r="68" spans="1:4" x14ac:dyDescent="0.35">
      <c r="A68" s="11" t="s">
        <v>59</v>
      </c>
      <c r="B68" s="11" t="s">
        <v>78</v>
      </c>
      <c r="C68" s="12" t="s">
        <v>155</v>
      </c>
      <c r="D68" s="11">
        <f>DiemThi[[#This Row],[Văn 3]]+DiemThi[[#This Row],[Toán 3]]+C68</f>
        <v>10.45</v>
      </c>
    </row>
    <row r="69" spans="1:4" x14ac:dyDescent="0.35">
      <c r="A69" s="11" t="s">
        <v>21</v>
      </c>
      <c r="B69" s="11" t="s">
        <v>64</v>
      </c>
      <c r="C69" s="13" t="s">
        <v>155</v>
      </c>
      <c r="D69" s="11">
        <f>DiemThi[[#This Row],[Văn 3]]+DiemThi[[#This Row],[Toán 3]]+C69</f>
        <v>11.15</v>
      </c>
    </row>
    <row r="70" spans="1:4" x14ac:dyDescent="0.35">
      <c r="A70" s="11" t="s">
        <v>12</v>
      </c>
      <c r="B70" s="11" t="s">
        <v>79</v>
      </c>
      <c r="C70" s="12" t="s">
        <v>155</v>
      </c>
      <c r="D70" s="11">
        <f>DiemThi[[#This Row],[Văn 3]]+DiemThi[[#This Row],[Toán 3]]+C70</f>
        <v>16.75</v>
      </c>
    </row>
    <row r="71" spans="1:4" x14ac:dyDescent="0.35">
      <c r="A71" s="11" t="s">
        <v>27</v>
      </c>
      <c r="B71" s="11" t="s">
        <v>63</v>
      </c>
      <c r="C71" s="13" t="s">
        <v>155</v>
      </c>
      <c r="D71" s="11">
        <f>DiemThi[[#This Row],[Văn 3]]+DiemThi[[#This Row],[Toán 3]]+C71</f>
        <v>5.5</v>
      </c>
    </row>
    <row r="72" spans="1:4" x14ac:dyDescent="0.35">
      <c r="A72" s="11" t="s">
        <v>59</v>
      </c>
      <c r="B72" s="11" t="s">
        <v>24</v>
      </c>
      <c r="C72" s="12" t="s">
        <v>155</v>
      </c>
      <c r="D72" s="11">
        <f>DiemThi[[#This Row],[Văn 3]]+DiemThi[[#This Row],[Toán 3]]+C72</f>
        <v>10.75</v>
      </c>
    </row>
    <row r="73" spans="1:4" x14ac:dyDescent="0.35">
      <c r="A73" s="11" t="s">
        <v>73</v>
      </c>
      <c r="B73" s="11" t="s">
        <v>80</v>
      </c>
      <c r="C73" s="13" t="s">
        <v>155</v>
      </c>
      <c r="D73" s="11">
        <f>DiemThi[[#This Row],[Văn 3]]+DiemThi[[#This Row],[Toán 3]]+C73</f>
        <v>13.05</v>
      </c>
    </row>
    <row r="74" spans="1:4" x14ac:dyDescent="0.35">
      <c r="A74" s="11" t="s">
        <v>59</v>
      </c>
      <c r="B74" s="11" t="s">
        <v>81</v>
      </c>
      <c r="C74" s="12" t="s">
        <v>155</v>
      </c>
      <c r="D74" s="11">
        <f>DiemThi[[#This Row],[Văn 3]]+DiemThi[[#This Row],[Toán 3]]+C74</f>
        <v>8.6</v>
      </c>
    </row>
    <row r="75" spans="1:4" x14ac:dyDescent="0.35">
      <c r="A75" s="11"/>
      <c r="B75" s="11"/>
      <c r="C75" s="13" t="s">
        <v>155</v>
      </c>
      <c r="D75" s="11">
        <f>DiemThi[[#This Row],[Văn 3]]+DiemThi[[#This Row],[Toán 3]]+C75</f>
        <v>0</v>
      </c>
    </row>
    <row r="76" spans="1:4" x14ac:dyDescent="0.35">
      <c r="A76" s="11" t="s">
        <v>2</v>
      </c>
      <c r="B76" s="11" t="s">
        <v>34</v>
      </c>
      <c r="C76" s="12" t="s">
        <v>155</v>
      </c>
      <c r="D76" s="11">
        <f>DiemThi[[#This Row],[Văn 3]]+DiemThi[[#This Row],[Toán 3]]+C76</f>
        <v>13.7</v>
      </c>
    </row>
    <row r="77" spans="1:4" x14ac:dyDescent="0.35">
      <c r="A77" s="11" t="s">
        <v>10</v>
      </c>
      <c r="B77" s="11" t="s">
        <v>82</v>
      </c>
      <c r="C77" s="13" t="s">
        <v>155</v>
      </c>
      <c r="D77" s="11">
        <f>DiemThi[[#This Row],[Văn 3]]+DiemThi[[#This Row],[Toán 3]]+C77</f>
        <v>6</v>
      </c>
    </row>
    <row r="78" spans="1:4" x14ac:dyDescent="0.35">
      <c r="A78" s="11" t="s">
        <v>16</v>
      </c>
      <c r="B78" s="11" t="s">
        <v>60</v>
      </c>
      <c r="C78" s="12" t="s">
        <v>155</v>
      </c>
      <c r="D78" s="11">
        <f>DiemThi[[#This Row],[Văn 3]]+DiemThi[[#This Row],[Toán 3]]+C78</f>
        <v>6.45</v>
      </c>
    </row>
    <row r="79" spans="1:4" x14ac:dyDescent="0.35">
      <c r="A79" s="11" t="s">
        <v>27</v>
      </c>
      <c r="B79" s="11" t="s">
        <v>7</v>
      </c>
      <c r="C79" s="13" t="s">
        <v>155</v>
      </c>
      <c r="D79" s="11">
        <f>DiemThi[[#This Row],[Văn 3]]+DiemThi[[#This Row],[Toán 3]]+C79</f>
        <v>8.5500000000000007</v>
      </c>
    </row>
    <row r="80" spans="1:4" x14ac:dyDescent="0.35">
      <c r="A80" s="11" t="s">
        <v>15</v>
      </c>
      <c r="B80" s="11" t="s">
        <v>83</v>
      </c>
      <c r="C80" s="12" t="s">
        <v>155</v>
      </c>
      <c r="D80" s="11">
        <f>DiemThi[[#This Row],[Văn 3]]+DiemThi[[#This Row],[Toán 3]]+C80</f>
        <v>8.9</v>
      </c>
    </row>
    <row r="81" spans="1:4" x14ac:dyDescent="0.35">
      <c r="A81" s="11" t="s">
        <v>27</v>
      </c>
      <c r="B81" s="11" t="s">
        <v>84</v>
      </c>
      <c r="C81" s="13" t="s">
        <v>155</v>
      </c>
      <c r="D81" s="11">
        <f>DiemThi[[#This Row],[Văn 3]]+DiemThi[[#This Row],[Toán 3]]+C81</f>
        <v>5.7</v>
      </c>
    </row>
    <row r="82" spans="1:4" x14ac:dyDescent="0.35">
      <c r="A82" s="11" t="s">
        <v>43</v>
      </c>
      <c r="B82" s="11" t="s">
        <v>85</v>
      </c>
      <c r="C82" s="12" t="s">
        <v>156</v>
      </c>
      <c r="D82" s="11">
        <f>DiemThi[[#This Row],[Văn 3]]+DiemThi[[#This Row],[Toán 3]]+C82</f>
        <v>7.9</v>
      </c>
    </row>
    <row r="83" spans="1:4" x14ac:dyDescent="0.35">
      <c r="A83" s="11" t="s">
        <v>40</v>
      </c>
      <c r="B83" s="11" t="s">
        <v>86</v>
      </c>
      <c r="C83" s="13" t="s">
        <v>155</v>
      </c>
      <c r="D83" s="11">
        <f>DiemThi[[#This Row],[Văn 3]]+DiemThi[[#This Row],[Toán 3]]+C83</f>
        <v>5.4</v>
      </c>
    </row>
    <row r="84" spans="1:4" x14ac:dyDescent="0.35">
      <c r="A84" s="11" t="s">
        <v>4</v>
      </c>
      <c r="B84" s="11" t="s">
        <v>87</v>
      </c>
      <c r="C84" s="12" t="s">
        <v>155</v>
      </c>
      <c r="D84" s="11">
        <f>DiemThi[[#This Row],[Văn 3]]+DiemThi[[#This Row],[Toán 3]]+C84</f>
        <v>11.9</v>
      </c>
    </row>
    <row r="85" spans="1:4" x14ac:dyDescent="0.35">
      <c r="A85" s="11" t="s">
        <v>8</v>
      </c>
      <c r="B85" s="11" t="s">
        <v>14</v>
      </c>
      <c r="C85" s="13" t="s">
        <v>155</v>
      </c>
      <c r="D85" s="11">
        <f>DiemThi[[#This Row],[Văn 3]]+DiemThi[[#This Row],[Toán 3]]+C85</f>
        <v>6.95</v>
      </c>
    </row>
    <row r="86" spans="1:4" x14ac:dyDescent="0.35">
      <c r="A86" s="11" t="s">
        <v>56</v>
      </c>
      <c r="B86" s="11" t="s">
        <v>88</v>
      </c>
      <c r="C86" s="12" t="s">
        <v>155</v>
      </c>
      <c r="D86" s="11">
        <f>DiemThi[[#This Row],[Văn 3]]+DiemThi[[#This Row],[Toán 3]]+C86</f>
        <v>2.35</v>
      </c>
    </row>
    <row r="87" spans="1:4" x14ac:dyDescent="0.35">
      <c r="A87" s="11" t="s">
        <v>17</v>
      </c>
      <c r="B87" s="11" t="s">
        <v>86</v>
      </c>
      <c r="C87" s="13" t="s">
        <v>155</v>
      </c>
      <c r="D87" s="11">
        <f>DiemThi[[#This Row],[Văn 3]]+DiemThi[[#This Row],[Toán 3]]+C87</f>
        <v>5.9</v>
      </c>
    </row>
    <row r="88" spans="1:4" x14ac:dyDescent="0.35">
      <c r="A88" s="11" t="s">
        <v>37</v>
      </c>
      <c r="B88" s="11" t="s">
        <v>58</v>
      </c>
      <c r="C88" s="12" t="s">
        <v>155</v>
      </c>
      <c r="D88" s="11">
        <f>DiemThi[[#This Row],[Văn 3]]+DiemThi[[#This Row],[Toán 3]]+C88</f>
        <v>3.35</v>
      </c>
    </row>
    <row r="89" spans="1:4" x14ac:dyDescent="0.35">
      <c r="A89" s="11" t="s">
        <v>24</v>
      </c>
      <c r="B89" s="11" t="s">
        <v>73</v>
      </c>
      <c r="C89" s="13" t="s">
        <v>155</v>
      </c>
      <c r="D89" s="11">
        <f>DiemThi[[#This Row],[Văn 3]]+DiemThi[[#This Row],[Toán 3]]+C89</f>
        <v>13</v>
      </c>
    </row>
    <row r="90" spans="1:4" x14ac:dyDescent="0.35">
      <c r="A90" s="11" t="s">
        <v>40</v>
      </c>
      <c r="B90" s="11" t="s">
        <v>21</v>
      </c>
      <c r="C90" s="12" t="s">
        <v>155</v>
      </c>
      <c r="D90" s="11">
        <f>DiemThi[[#This Row],[Văn 3]]+DiemThi[[#This Row],[Toán 3]]+C90</f>
        <v>8.5</v>
      </c>
    </row>
    <row r="91" spans="1:4" x14ac:dyDescent="0.35">
      <c r="A91" s="11" t="s">
        <v>25</v>
      </c>
      <c r="B91" s="11" t="s">
        <v>45</v>
      </c>
      <c r="C91" s="13" t="s">
        <v>155</v>
      </c>
      <c r="D91" s="11">
        <f>DiemThi[[#This Row],[Văn 3]]+DiemThi[[#This Row],[Toán 3]]+C91</f>
        <v>9.5500000000000007</v>
      </c>
    </row>
    <row r="92" spans="1:4" x14ac:dyDescent="0.35">
      <c r="A92" s="11" t="s">
        <v>63</v>
      </c>
      <c r="B92" s="11" t="s">
        <v>89</v>
      </c>
      <c r="C92" s="12" t="s">
        <v>155</v>
      </c>
      <c r="D92" s="11">
        <f>DiemThi[[#This Row],[Văn 3]]+DiemThi[[#This Row],[Toán 3]]+C92</f>
        <v>8.9499999999999993</v>
      </c>
    </row>
    <row r="93" spans="1:4" x14ac:dyDescent="0.35">
      <c r="A93" s="11" t="s">
        <v>17</v>
      </c>
      <c r="B93" s="11" t="s">
        <v>38</v>
      </c>
      <c r="C93" s="13" t="s">
        <v>155</v>
      </c>
      <c r="D93" s="11">
        <f>DiemThi[[#This Row],[Văn 3]]+DiemThi[[#This Row],[Toán 3]]+C93</f>
        <v>5.35</v>
      </c>
    </row>
    <row r="94" spans="1:4" x14ac:dyDescent="0.35">
      <c r="A94" s="11" t="s">
        <v>8</v>
      </c>
      <c r="B94" s="11" t="s">
        <v>44</v>
      </c>
      <c r="C94" s="12" t="s">
        <v>155</v>
      </c>
      <c r="D94" s="11">
        <f>DiemThi[[#This Row],[Văn 3]]+DiemThi[[#This Row],[Toán 3]]+C94</f>
        <v>6.55</v>
      </c>
    </row>
    <row r="95" spans="1:4" x14ac:dyDescent="0.35">
      <c r="A95" s="11" t="s">
        <v>8</v>
      </c>
      <c r="B95" s="11" t="s">
        <v>13</v>
      </c>
      <c r="C95" s="13" t="s">
        <v>155</v>
      </c>
      <c r="D95" s="11">
        <f>DiemThi[[#This Row],[Văn 3]]+DiemThi[[#This Row],[Toán 3]]+C95</f>
        <v>7</v>
      </c>
    </row>
    <row r="96" spans="1:4" x14ac:dyDescent="0.35">
      <c r="A96" s="11" t="s">
        <v>21</v>
      </c>
      <c r="B96" s="11" t="s">
        <v>59</v>
      </c>
      <c r="C96" s="12" t="s">
        <v>155</v>
      </c>
      <c r="D96" s="11">
        <f>DiemThi[[#This Row],[Văn 3]]+DiemThi[[#This Row],[Toán 3]]+C96</f>
        <v>10.25</v>
      </c>
    </row>
    <row r="97" spans="1:4" x14ac:dyDescent="0.35">
      <c r="A97" s="11" t="s">
        <v>8</v>
      </c>
      <c r="B97" s="11" t="s">
        <v>67</v>
      </c>
      <c r="C97" s="13" t="s">
        <v>155</v>
      </c>
      <c r="D97" s="11">
        <f>DiemThi[[#This Row],[Văn 3]]+DiemThi[[#This Row],[Toán 3]]+C97</f>
        <v>6.85</v>
      </c>
    </row>
    <row r="98" spans="1:4" x14ac:dyDescent="0.35">
      <c r="A98" s="11" t="s">
        <v>21</v>
      </c>
      <c r="B98" s="11" t="s">
        <v>81</v>
      </c>
      <c r="C98" s="12" t="s">
        <v>155</v>
      </c>
      <c r="D98" s="11">
        <f>DiemThi[[#This Row],[Văn 3]]+DiemThi[[#This Row],[Toán 3]]+C98</f>
        <v>8.85</v>
      </c>
    </row>
    <row r="99" spans="1:4" x14ac:dyDescent="0.35">
      <c r="A99" s="11" t="s">
        <v>63</v>
      </c>
      <c r="B99" s="11" t="s">
        <v>84</v>
      </c>
      <c r="C99" s="13" t="s">
        <v>155</v>
      </c>
      <c r="D99" s="11">
        <f>DiemThi[[#This Row],[Văn 3]]+DiemThi[[#This Row],[Toán 3]]+C99</f>
        <v>4.2</v>
      </c>
    </row>
    <row r="100" spans="1:4" x14ac:dyDescent="0.35">
      <c r="A100" s="11" t="s">
        <v>10</v>
      </c>
      <c r="B100" s="11" t="s">
        <v>7</v>
      </c>
      <c r="C100" s="12" t="s">
        <v>155</v>
      </c>
      <c r="D100" s="11">
        <f>DiemThi[[#This Row],[Văn 3]]+DiemThi[[#This Row],[Toán 3]]+C100</f>
        <v>9.3000000000000007</v>
      </c>
    </row>
    <row r="101" spans="1:4" x14ac:dyDescent="0.35">
      <c r="A101" s="11" t="s">
        <v>40</v>
      </c>
      <c r="B101" s="11" t="s">
        <v>28</v>
      </c>
      <c r="C101" s="13" t="s">
        <v>155</v>
      </c>
      <c r="D101" s="11">
        <f>DiemThi[[#This Row],[Văn 3]]+DiemThi[[#This Row],[Toán 3]]+C101</f>
        <v>4.05</v>
      </c>
    </row>
    <row r="102" spans="1:4" x14ac:dyDescent="0.35">
      <c r="A102" s="11" t="s">
        <v>24</v>
      </c>
      <c r="B102" s="11" t="s">
        <v>64</v>
      </c>
      <c r="C102" s="12" t="s">
        <v>155</v>
      </c>
      <c r="D102" s="11">
        <f>DiemThi[[#This Row],[Văn 3]]+DiemThi[[#This Row],[Toán 3]]+C102</f>
        <v>11.65</v>
      </c>
    </row>
    <row r="103" spans="1:4" x14ac:dyDescent="0.35">
      <c r="A103" s="11" t="s">
        <v>12</v>
      </c>
      <c r="B103" s="11" t="s">
        <v>74</v>
      </c>
      <c r="C103" s="13" t="s">
        <v>155</v>
      </c>
      <c r="D103" s="11">
        <f>DiemThi[[#This Row],[Văn 3]]+DiemThi[[#This Row],[Toán 3]]+C103</f>
        <v>16.5</v>
      </c>
    </row>
    <row r="104" spans="1:4" x14ac:dyDescent="0.35">
      <c r="A104" s="11" t="s">
        <v>16</v>
      </c>
      <c r="B104" s="11" t="s">
        <v>90</v>
      </c>
      <c r="C104" s="12" t="s">
        <v>155</v>
      </c>
      <c r="D104" s="11">
        <f>DiemThi[[#This Row],[Văn 3]]+DiemThi[[#This Row],[Toán 3]]+C104</f>
        <v>5.85</v>
      </c>
    </row>
    <row r="105" spans="1:4" x14ac:dyDescent="0.35">
      <c r="A105" s="11" t="s">
        <v>40</v>
      </c>
      <c r="B105" s="11" t="s">
        <v>91</v>
      </c>
      <c r="C105" s="13" t="s">
        <v>155</v>
      </c>
      <c r="D105" s="11">
        <f>DiemThi[[#This Row],[Văn 3]]+DiemThi[[#This Row],[Toán 3]]+C105</f>
        <v>4.3</v>
      </c>
    </row>
    <row r="106" spans="1:4" x14ac:dyDescent="0.35">
      <c r="A106" s="11" t="s">
        <v>59</v>
      </c>
      <c r="B106" s="11" t="s">
        <v>21</v>
      </c>
      <c r="C106" s="12" t="s">
        <v>155</v>
      </c>
      <c r="D106" s="11">
        <f>DiemThi[[#This Row],[Văn 3]]+DiemThi[[#This Row],[Toán 3]]+C106</f>
        <v>10.25</v>
      </c>
    </row>
    <row r="107" spans="1:4" x14ac:dyDescent="0.35">
      <c r="A107" s="11" t="s">
        <v>37</v>
      </c>
      <c r="B107" s="11" t="s">
        <v>92</v>
      </c>
      <c r="C107" s="13" t="s">
        <v>155</v>
      </c>
      <c r="D107" s="11">
        <f>DiemThi[[#This Row],[Văn 3]]+DiemThi[[#This Row],[Toán 3]]+C107</f>
        <v>7.6</v>
      </c>
    </row>
    <row r="108" spans="1:4" x14ac:dyDescent="0.35">
      <c r="A108" s="11" t="s">
        <v>10</v>
      </c>
      <c r="B108" s="11" t="s">
        <v>93</v>
      </c>
      <c r="C108" s="12" t="s">
        <v>155</v>
      </c>
      <c r="D108" s="11">
        <f>DiemThi[[#This Row],[Văn 3]]+DiemThi[[#This Row],[Toán 3]]+C108</f>
        <v>8.9</v>
      </c>
    </row>
    <row r="109" spans="1:4" x14ac:dyDescent="0.35">
      <c r="A109" s="11" t="s">
        <v>8</v>
      </c>
      <c r="B109" s="11" t="s">
        <v>62</v>
      </c>
      <c r="C109" s="13" t="s">
        <v>155</v>
      </c>
      <c r="D109" s="11">
        <f>DiemThi[[#This Row],[Văn 3]]+DiemThi[[#This Row],[Toán 3]]+C109</f>
        <v>7.1</v>
      </c>
    </row>
    <row r="110" spans="1:4" x14ac:dyDescent="0.35">
      <c r="A110" s="11" t="s">
        <v>37</v>
      </c>
      <c r="B110" s="11" t="s">
        <v>94</v>
      </c>
      <c r="C110" s="12" t="s">
        <v>155</v>
      </c>
      <c r="D110" s="11">
        <f>DiemThi[[#This Row],[Văn 3]]+DiemThi[[#This Row],[Toán 3]]+C110</f>
        <v>6.65</v>
      </c>
    </row>
    <row r="111" spans="1:4" x14ac:dyDescent="0.35">
      <c r="A111" s="11" t="s">
        <v>15</v>
      </c>
      <c r="B111" s="11" t="s">
        <v>36</v>
      </c>
      <c r="C111" s="13" t="s">
        <v>155</v>
      </c>
      <c r="D111" s="11">
        <f>DiemThi[[#This Row],[Văn 3]]+DiemThi[[#This Row],[Toán 3]]+C111</f>
        <v>8.6999999999999993</v>
      </c>
    </row>
    <row r="112" spans="1:4" x14ac:dyDescent="0.35">
      <c r="A112" s="11" t="s">
        <v>16</v>
      </c>
      <c r="B112" s="11" t="s">
        <v>14</v>
      </c>
      <c r="C112" s="12" t="s">
        <v>155</v>
      </c>
      <c r="D112" s="11">
        <f>DiemThi[[#This Row],[Văn 3]]+DiemThi[[#This Row],[Toán 3]]+C112</f>
        <v>7.45</v>
      </c>
    </row>
    <row r="113" spans="1:4" x14ac:dyDescent="0.35">
      <c r="A113" s="11" t="s">
        <v>59</v>
      </c>
      <c r="B113" s="11" t="s">
        <v>44</v>
      </c>
      <c r="C113" s="13" t="s">
        <v>155</v>
      </c>
      <c r="D113" s="11">
        <f>DiemThi[[#This Row],[Văn 3]]+DiemThi[[#This Row],[Toán 3]]+C113</f>
        <v>7.55</v>
      </c>
    </row>
    <row r="114" spans="1:4" x14ac:dyDescent="0.35">
      <c r="A114" s="11" t="s">
        <v>8</v>
      </c>
      <c r="B114" s="11" t="s">
        <v>37</v>
      </c>
      <c r="C114" s="12" t="s">
        <v>155</v>
      </c>
      <c r="D114" s="11">
        <f>DiemThi[[#This Row],[Văn 3]]+DiemThi[[#This Row],[Toán 3]]+C114</f>
        <v>6.75</v>
      </c>
    </row>
    <row r="115" spans="1:4" x14ac:dyDescent="0.35">
      <c r="A115" s="11" t="s">
        <v>8</v>
      </c>
      <c r="B115" s="11" t="s">
        <v>31</v>
      </c>
      <c r="C115" s="13" t="s">
        <v>155</v>
      </c>
      <c r="D115" s="11">
        <f>DiemThi[[#This Row],[Văn 3]]+DiemThi[[#This Row],[Toán 3]]+C115</f>
        <v>7.95</v>
      </c>
    </row>
    <row r="116" spans="1:4" x14ac:dyDescent="0.35">
      <c r="A116" s="11" t="s">
        <v>59</v>
      </c>
      <c r="B116" s="11" t="s">
        <v>78</v>
      </c>
      <c r="C116" s="12" t="s">
        <v>155</v>
      </c>
      <c r="D116" s="11">
        <f>DiemThi[[#This Row],[Văn 3]]+DiemThi[[#This Row],[Toán 3]]+C116</f>
        <v>10.45</v>
      </c>
    </row>
    <row r="117" spans="1:4" x14ac:dyDescent="0.35">
      <c r="A117" s="11" t="s">
        <v>27</v>
      </c>
      <c r="B117" s="11" t="s">
        <v>18</v>
      </c>
      <c r="C117" s="13" t="s">
        <v>155</v>
      </c>
      <c r="D117" s="11">
        <f>DiemThi[[#This Row],[Văn 3]]+DiemThi[[#This Row],[Toán 3]]+C117</f>
        <v>7.3</v>
      </c>
    </row>
    <row r="118" spans="1:4" x14ac:dyDescent="0.35">
      <c r="A118" s="11" t="s">
        <v>17</v>
      </c>
      <c r="B118" s="11" t="s">
        <v>40</v>
      </c>
      <c r="C118" s="12" t="s">
        <v>155</v>
      </c>
      <c r="D118" s="11">
        <f>DiemThi[[#This Row],[Văn 3]]+DiemThi[[#This Row],[Toán 3]]+C118</f>
        <v>7</v>
      </c>
    </row>
    <row r="119" spans="1:4" x14ac:dyDescent="0.35">
      <c r="A119" s="11" t="s">
        <v>8</v>
      </c>
      <c r="B119" s="11" t="s">
        <v>24</v>
      </c>
      <c r="C119" s="13" t="s">
        <v>155</v>
      </c>
      <c r="D119" s="11">
        <f>DiemThi[[#This Row],[Văn 3]]+DiemThi[[#This Row],[Toán 3]]+C119</f>
        <v>9.75</v>
      </c>
    </row>
    <row r="120" spans="1:4" x14ac:dyDescent="0.35">
      <c r="A120" s="11" t="s">
        <v>59</v>
      </c>
      <c r="B120" s="11" t="s">
        <v>95</v>
      </c>
      <c r="C120" s="12" t="s">
        <v>155</v>
      </c>
      <c r="D120" s="11">
        <f>DiemThi[[#This Row],[Văn 3]]+DiemThi[[#This Row],[Toán 3]]+C120</f>
        <v>10.199999999999999</v>
      </c>
    </row>
    <row r="121" spans="1:4" x14ac:dyDescent="0.35">
      <c r="A121" s="11" t="s">
        <v>8</v>
      </c>
      <c r="B121" s="11" t="s">
        <v>96</v>
      </c>
      <c r="C121" s="13" t="s">
        <v>155</v>
      </c>
      <c r="D121" s="11">
        <f>DiemThi[[#This Row],[Văn 3]]+DiemThi[[#This Row],[Toán 3]]+C121</f>
        <v>8.3000000000000007</v>
      </c>
    </row>
    <row r="122" spans="1:4" x14ac:dyDescent="0.35">
      <c r="A122" s="11" t="s">
        <v>82</v>
      </c>
      <c r="B122" s="11" t="s">
        <v>96</v>
      </c>
      <c r="C122" s="12" t="s">
        <v>155</v>
      </c>
      <c r="D122" s="11">
        <f>DiemThi[[#This Row],[Văn 3]]+DiemThi[[#This Row],[Toán 3]]+C122</f>
        <v>6.05</v>
      </c>
    </row>
    <row r="123" spans="1:4" x14ac:dyDescent="0.35">
      <c r="A123" s="11" t="s">
        <v>13</v>
      </c>
      <c r="B123" s="11" t="s">
        <v>52</v>
      </c>
      <c r="C123" s="13" t="s">
        <v>155</v>
      </c>
      <c r="D123" s="11">
        <f>DiemThi[[#This Row],[Văn 3]]+DiemThi[[#This Row],[Toán 3]]+C123</f>
        <v>7.15</v>
      </c>
    </row>
    <row r="124" spans="1:4" x14ac:dyDescent="0.35">
      <c r="A124" s="11" t="s">
        <v>16</v>
      </c>
      <c r="B124" s="11" t="s">
        <v>97</v>
      </c>
      <c r="C124" s="12" t="s">
        <v>155</v>
      </c>
      <c r="D124" s="11">
        <f>DiemThi[[#This Row],[Văn 3]]+DiemThi[[#This Row],[Toán 3]]+C124</f>
        <v>4.7</v>
      </c>
    </row>
    <row r="125" spans="1:4" x14ac:dyDescent="0.35">
      <c r="A125" s="11" t="s">
        <v>21</v>
      </c>
      <c r="B125" s="11" t="s">
        <v>98</v>
      </c>
      <c r="C125" s="13" t="s">
        <v>155</v>
      </c>
      <c r="D125" s="11">
        <f>DiemThi[[#This Row],[Văn 3]]+DiemThi[[#This Row],[Toán 3]]+C125</f>
        <v>7.35</v>
      </c>
    </row>
    <row r="126" spans="1:4" x14ac:dyDescent="0.35">
      <c r="A126" s="11" t="s">
        <v>21</v>
      </c>
      <c r="B126" s="11" t="s">
        <v>99</v>
      </c>
      <c r="C126" s="12" t="s">
        <v>156</v>
      </c>
      <c r="D126" s="11">
        <f>DiemThi[[#This Row],[Văn 3]]+DiemThi[[#This Row],[Toán 3]]+C126</f>
        <v>8.6</v>
      </c>
    </row>
    <row r="127" spans="1:4" x14ac:dyDescent="0.35">
      <c r="A127" s="11" t="s">
        <v>12</v>
      </c>
      <c r="B127" s="11" t="s">
        <v>80</v>
      </c>
      <c r="C127" s="13" t="s">
        <v>155</v>
      </c>
      <c r="D127" s="11">
        <f>DiemThi[[#This Row],[Văn 3]]+DiemThi[[#This Row],[Toán 3]]+C127</f>
        <v>13.55</v>
      </c>
    </row>
    <row r="128" spans="1:4" x14ac:dyDescent="0.35">
      <c r="A128" s="11" t="s">
        <v>24</v>
      </c>
      <c r="B128" s="11" t="s">
        <v>70</v>
      </c>
      <c r="C128" s="12" t="s">
        <v>155</v>
      </c>
      <c r="D128" s="11">
        <f>DiemThi[[#This Row],[Văn 3]]+DiemThi[[#This Row],[Toán 3]]+C128</f>
        <v>9.85</v>
      </c>
    </row>
    <row r="129" spans="1:4" x14ac:dyDescent="0.35">
      <c r="A129" s="11" t="s">
        <v>21</v>
      </c>
      <c r="B129" s="11" t="s">
        <v>60</v>
      </c>
      <c r="C129" s="13" t="s">
        <v>155</v>
      </c>
      <c r="D129" s="11">
        <f>DiemThi[[#This Row],[Văn 3]]+DiemThi[[#This Row],[Toán 3]]+C129</f>
        <v>7.2</v>
      </c>
    </row>
    <row r="130" spans="1:4" x14ac:dyDescent="0.35">
      <c r="A130" s="11" t="s">
        <v>73</v>
      </c>
      <c r="B130" s="11" t="s">
        <v>100</v>
      </c>
      <c r="C130" s="12" t="s">
        <v>155</v>
      </c>
      <c r="D130" s="11">
        <f>DiemThi[[#This Row],[Văn 3]]+DiemThi[[#This Row],[Toán 3]]+C130</f>
        <v>14.1</v>
      </c>
    </row>
    <row r="131" spans="1:4" x14ac:dyDescent="0.35">
      <c r="A131" s="11" t="s">
        <v>17</v>
      </c>
      <c r="B131" s="11" t="s">
        <v>13</v>
      </c>
      <c r="C131" s="13" t="s">
        <v>155</v>
      </c>
      <c r="D131" s="11">
        <f>DiemThi[[#This Row],[Văn 3]]+DiemThi[[#This Row],[Toán 3]]+C131</f>
        <v>6.75</v>
      </c>
    </row>
    <row r="132" spans="1:4" x14ac:dyDescent="0.35">
      <c r="A132" s="11" t="s">
        <v>25</v>
      </c>
      <c r="B132" s="11" t="s">
        <v>101</v>
      </c>
      <c r="C132" s="12" t="s">
        <v>155</v>
      </c>
      <c r="D132" s="11">
        <f>DiemThi[[#This Row],[Văn 3]]+DiemThi[[#This Row],[Toán 3]]+C132</f>
        <v>11.9</v>
      </c>
    </row>
    <row r="133" spans="1:4" x14ac:dyDescent="0.35">
      <c r="A133" s="11" t="s">
        <v>6</v>
      </c>
      <c r="B133" s="11" t="s">
        <v>32</v>
      </c>
      <c r="C133" s="13" t="s">
        <v>155</v>
      </c>
      <c r="D133" s="11">
        <f>DiemThi[[#This Row],[Văn 3]]+DiemThi[[#This Row],[Toán 3]]+C133</f>
        <v>13.85</v>
      </c>
    </row>
    <row r="134" spans="1:4" x14ac:dyDescent="0.35">
      <c r="A134" s="11" t="s">
        <v>102</v>
      </c>
      <c r="B134" s="11" t="s">
        <v>65</v>
      </c>
      <c r="C134" s="12" t="s">
        <v>155</v>
      </c>
      <c r="D134" s="11">
        <f>DiemThi[[#This Row],[Văn 3]]+DiemThi[[#This Row],[Toán 3]]+C134</f>
        <v>12.85</v>
      </c>
    </row>
    <row r="135" spans="1:4" x14ac:dyDescent="0.35">
      <c r="A135" s="11" t="s">
        <v>15</v>
      </c>
      <c r="B135" s="11" t="s">
        <v>92</v>
      </c>
      <c r="C135" s="13" t="s">
        <v>155</v>
      </c>
      <c r="D135" s="11">
        <f>DiemThi[[#This Row],[Văn 3]]+DiemThi[[#This Row],[Toán 3]]+C135</f>
        <v>10.35</v>
      </c>
    </row>
    <row r="136" spans="1:4" x14ac:dyDescent="0.35">
      <c r="A136" s="11" t="s">
        <v>25</v>
      </c>
      <c r="B136" s="11" t="s">
        <v>103</v>
      </c>
      <c r="C136" s="12" t="s">
        <v>155</v>
      </c>
      <c r="D136" s="11">
        <f>DiemThi[[#This Row],[Văn 3]]+DiemThi[[#This Row],[Toán 3]]+C136</f>
        <v>6.6</v>
      </c>
    </row>
    <row r="137" spans="1:4" x14ac:dyDescent="0.35">
      <c r="A137" s="11" t="s">
        <v>12</v>
      </c>
      <c r="B137" s="11" t="s">
        <v>6</v>
      </c>
      <c r="C137" s="13" t="s">
        <v>155</v>
      </c>
      <c r="D137" s="11">
        <f>DiemThi[[#This Row],[Văn 3]]+DiemThi[[#This Row],[Toán 3]]+C137</f>
        <v>13.75</v>
      </c>
    </row>
    <row r="138" spans="1:4" x14ac:dyDescent="0.35">
      <c r="A138" s="11" t="s">
        <v>37</v>
      </c>
      <c r="B138" s="11" t="s">
        <v>53</v>
      </c>
      <c r="C138" s="12" t="s">
        <v>155</v>
      </c>
      <c r="D138" s="11">
        <f>DiemThi[[#This Row],[Văn 3]]+DiemThi[[#This Row],[Toán 3]]+C138</f>
        <v>3.75</v>
      </c>
    </row>
    <row r="139" spans="1:4" x14ac:dyDescent="0.35">
      <c r="A139" s="11" t="s">
        <v>23</v>
      </c>
      <c r="B139" s="11" t="s">
        <v>45</v>
      </c>
      <c r="C139" s="13" t="s">
        <v>155</v>
      </c>
      <c r="D139" s="11">
        <f>DiemThi[[#This Row],[Văn 3]]+DiemThi[[#This Row],[Toán 3]]+C139</f>
        <v>11.55</v>
      </c>
    </row>
    <row r="140" spans="1:4" x14ac:dyDescent="0.35">
      <c r="A140" s="11" t="s">
        <v>8</v>
      </c>
      <c r="B140" s="11" t="s">
        <v>103</v>
      </c>
      <c r="C140" s="12" t="s">
        <v>155</v>
      </c>
      <c r="D140" s="11">
        <f>DiemThi[[#This Row],[Văn 3]]+DiemThi[[#This Row],[Toán 3]]+C140</f>
        <v>5.85</v>
      </c>
    </row>
    <row r="141" spans="1:4" x14ac:dyDescent="0.35">
      <c r="A141" s="11" t="s">
        <v>59</v>
      </c>
      <c r="B141" s="11" t="s">
        <v>11</v>
      </c>
      <c r="C141" s="13" t="s">
        <v>155</v>
      </c>
      <c r="D141" s="11">
        <f>DiemThi[[#This Row],[Văn 3]]+DiemThi[[#This Row],[Toán 3]]+C141</f>
        <v>9.6999999999999993</v>
      </c>
    </row>
    <row r="142" spans="1:4" x14ac:dyDescent="0.35">
      <c r="A142" s="11" t="s">
        <v>27</v>
      </c>
      <c r="B142" s="11" t="s">
        <v>98</v>
      </c>
      <c r="C142" s="12" t="s">
        <v>155</v>
      </c>
      <c r="D142" s="11">
        <f>DiemThi[[#This Row],[Văn 3]]+DiemThi[[#This Row],[Toán 3]]+C142</f>
        <v>5.6</v>
      </c>
    </row>
    <row r="143" spans="1:4" x14ac:dyDescent="0.35">
      <c r="A143" s="11" t="s">
        <v>15</v>
      </c>
      <c r="B143" s="11" t="s">
        <v>104</v>
      </c>
      <c r="C143" s="13" t="s">
        <v>155</v>
      </c>
      <c r="D143" s="11">
        <f>DiemThi[[#This Row],[Văn 3]]+DiemThi[[#This Row],[Toán 3]]+C143</f>
        <v>9.15</v>
      </c>
    </row>
    <row r="144" spans="1:4" x14ac:dyDescent="0.35">
      <c r="A144" s="11" t="s">
        <v>21</v>
      </c>
      <c r="B144" s="11" t="s">
        <v>100</v>
      </c>
      <c r="C144" s="12" t="s">
        <v>155</v>
      </c>
      <c r="D144" s="11">
        <f>DiemThi[[#This Row],[Văn 3]]+DiemThi[[#This Row],[Toán 3]]+C144</f>
        <v>12.1</v>
      </c>
    </row>
    <row r="145" spans="1:4" x14ac:dyDescent="0.35">
      <c r="A145" s="11" t="s">
        <v>21</v>
      </c>
      <c r="B145" s="11" t="s">
        <v>105</v>
      </c>
      <c r="C145" s="13" t="s">
        <v>155</v>
      </c>
      <c r="D145" s="11">
        <f>DiemThi[[#This Row],[Văn 3]]+DiemThi[[#This Row],[Toán 3]]+C145</f>
        <v>10.199999999999999</v>
      </c>
    </row>
    <row r="146" spans="1:4" x14ac:dyDescent="0.35">
      <c r="A146" s="11" t="s">
        <v>69</v>
      </c>
      <c r="B146" s="11" t="s">
        <v>21</v>
      </c>
      <c r="C146" s="12" t="s">
        <v>155</v>
      </c>
      <c r="D146" s="11">
        <f>DiemThi[[#This Row],[Văn 3]]+DiemThi[[#This Row],[Toán 3]]+C146</f>
        <v>11.75</v>
      </c>
    </row>
    <row r="147" spans="1:4" x14ac:dyDescent="0.35">
      <c r="A147" s="11" t="s">
        <v>16</v>
      </c>
      <c r="B147" s="11" t="s">
        <v>95</v>
      </c>
      <c r="C147" s="13" t="s">
        <v>155</v>
      </c>
      <c r="D147" s="11">
        <f>DiemThi[[#This Row],[Văn 3]]+DiemThi[[#This Row],[Toán 3]]+C147</f>
        <v>9.6999999999999993</v>
      </c>
    </row>
    <row r="148" spans="1:4" x14ac:dyDescent="0.35">
      <c r="A148" s="11" t="s">
        <v>13</v>
      </c>
      <c r="B148" s="11" t="s">
        <v>37</v>
      </c>
      <c r="C148" s="12" t="s">
        <v>155</v>
      </c>
      <c r="D148" s="11">
        <f>DiemThi[[#This Row],[Văn 3]]+DiemThi[[#This Row],[Toán 3]]+C148</f>
        <v>5.75</v>
      </c>
    </row>
    <row r="149" spans="1:4" x14ac:dyDescent="0.35">
      <c r="A149" s="11" t="s">
        <v>16</v>
      </c>
      <c r="B149" s="11" t="s">
        <v>106</v>
      </c>
      <c r="C149" s="13" t="s">
        <v>155</v>
      </c>
      <c r="D149" s="11">
        <f>DiemThi[[#This Row],[Văn 3]]+DiemThi[[#This Row],[Toán 3]]+C149</f>
        <v>6.55</v>
      </c>
    </row>
    <row r="150" spans="1:4" x14ac:dyDescent="0.35">
      <c r="A150" s="11" t="s">
        <v>37</v>
      </c>
      <c r="B150" s="11" t="s">
        <v>66</v>
      </c>
      <c r="C150" s="12" t="s">
        <v>155</v>
      </c>
      <c r="D150" s="11">
        <f>DiemThi[[#This Row],[Văn 3]]+DiemThi[[#This Row],[Toán 3]]+C150</f>
        <v>5.35</v>
      </c>
    </row>
    <row r="151" spans="1:4" x14ac:dyDescent="0.35">
      <c r="A151" s="11" t="s">
        <v>37</v>
      </c>
      <c r="B151" s="11" t="s">
        <v>59</v>
      </c>
      <c r="C151" s="13" t="s">
        <v>155</v>
      </c>
      <c r="D151" s="11">
        <f>DiemThi[[#This Row],[Văn 3]]+DiemThi[[#This Row],[Toán 3]]+C151</f>
        <v>7.75</v>
      </c>
    </row>
    <row r="152" spans="1:4" x14ac:dyDescent="0.35">
      <c r="A152" s="11" t="s">
        <v>27</v>
      </c>
      <c r="B152" s="11" t="s">
        <v>37</v>
      </c>
      <c r="C152" s="12" t="s">
        <v>155</v>
      </c>
      <c r="D152" s="11">
        <f>DiemThi[[#This Row],[Văn 3]]+DiemThi[[#This Row],[Toán 3]]+C152</f>
        <v>6.25</v>
      </c>
    </row>
    <row r="153" spans="1:4" x14ac:dyDescent="0.35">
      <c r="A153" s="11" t="s">
        <v>40</v>
      </c>
      <c r="B153" s="11" t="s">
        <v>22</v>
      </c>
      <c r="C153" s="13" t="s">
        <v>155</v>
      </c>
      <c r="D153" s="11">
        <f>DiemThi[[#This Row],[Văn 3]]+DiemThi[[#This Row],[Toán 3]]+C153</f>
        <v>8.15</v>
      </c>
    </row>
    <row r="154" spans="1:4" x14ac:dyDescent="0.35">
      <c r="A154" s="11" t="s">
        <v>37</v>
      </c>
      <c r="B154" s="11" t="s">
        <v>84</v>
      </c>
      <c r="C154" s="12" t="s">
        <v>155</v>
      </c>
      <c r="D154" s="11">
        <f>DiemThi[[#This Row],[Văn 3]]+DiemThi[[#This Row],[Toán 3]]+C154</f>
        <v>4.95</v>
      </c>
    </row>
    <row r="155" spans="1:4" x14ac:dyDescent="0.35">
      <c r="A155" s="11" t="s">
        <v>10</v>
      </c>
      <c r="B155" s="11" t="s">
        <v>20</v>
      </c>
      <c r="C155" s="13" t="s">
        <v>155</v>
      </c>
      <c r="D155" s="11">
        <f>DiemThi[[#This Row],[Văn 3]]+DiemThi[[#This Row],[Toán 3]]+C155</f>
        <v>8.8000000000000007</v>
      </c>
    </row>
    <row r="156" spans="1:4" x14ac:dyDescent="0.35">
      <c r="A156" s="11" t="s">
        <v>69</v>
      </c>
      <c r="B156" s="11" t="s">
        <v>107</v>
      </c>
      <c r="C156" s="12" t="s">
        <v>155</v>
      </c>
      <c r="D156" s="11">
        <f>DiemThi[[#This Row],[Văn 3]]+DiemThi[[#This Row],[Toán 3]]+C156</f>
        <v>11.8</v>
      </c>
    </row>
    <row r="157" spans="1:4" x14ac:dyDescent="0.35">
      <c r="A157" s="11" t="s">
        <v>8</v>
      </c>
      <c r="B157" s="11" t="s">
        <v>29</v>
      </c>
      <c r="C157" s="13" t="s">
        <v>155</v>
      </c>
      <c r="D157" s="11">
        <f>DiemThi[[#This Row],[Văn 3]]+DiemThi[[#This Row],[Toán 3]]+C157</f>
        <v>8.6</v>
      </c>
    </row>
    <row r="158" spans="1:4" x14ac:dyDescent="0.35">
      <c r="A158" s="11" t="s">
        <v>8</v>
      </c>
      <c r="B158" s="11" t="s">
        <v>96</v>
      </c>
      <c r="C158" s="12" t="s">
        <v>155</v>
      </c>
      <c r="D158" s="11">
        <f>DiemThi[[#This Row],[Văn 3]]+DiemThi[[#This Row],[Toán 3]]+C158</f>
        <v>8.3000000000000007</v>
      </c>
    </row>
    <row r="159" spans="1:4" x14ac:dyDescent="0.35">
      <c r="A159" s="11" t="s">
        <v>82</v>
      </c>
      <c r="B159" s="11" t="s">
        <v>30</v>
      </c>
      <c r="C159" s="13" t="s">
        <v>155</v>
      </c>
      <c r="D159" s="11">
        <f>DiemThi[[#This Row],[Văn 3]]+DiemThi[[#This Row],[Toán 3]]+C159</f>
        <v>4.2</v>
      </c>
    </row>
    <row r="160" spans="1:4" x14ac:dyDescent="0.35">
      <c r="A160" s="11" t="s">
        <v>13</v>
      </c>
      <c r="B160" s="11" t="s">
        <v>108</v>
      </c>
      <c r="C160" s="12" t="s">
        <v>155</v>
      </c>
      <c r="D160" s="11">
        <f>DiemThi[[#This Row],[Văn 3]]+DiemThi[[#This Row],[Toán 3]]+C160</f>
        <v>3.85</v>
      </c>
    </row>
    <row r="161" spans="1:4" x14ac:dyDescent="0.35">
      <c r="A161" s="11" t="s">
        <v>59</v>
      </c>
      <c r="B161" s="11" t="s">
        <v>109</v>
      </c>
      <c r="C161" s="13" t="s">
        <v>155</v>
      </c>
      <c r="D161" s="11">
        <f>DiemThi[[#This Row],[Văn 3]]+DiemThi[[#This Row],[Toán 3]]+C161</f>
        <v>10.4</v>
      </c>
    </row>
    <row r="162" spans="1:4" x14ac:dyDescent="0.35">
      <c r="A162" s="11" t="s">
        <v>40</v>
      </c>
      <c r="B162" s="11" t="s">
        <v>70</v>
      </c>
      <c r="C162" s="12" t="s">
        <v>155</v>
      </c>
      <c r="D162" s="11">
        <f>DiemThi[[#This Row],[Văn 3]]+DiemThi[[#This Row],[Toán 3]]+C162</f>
        <v>7.35</v>
      </c>
    </row>
    <row r="163" spans="1:4" x14ac:dyDescent="0.35">
      <c r="A163" s="11" t="s">
        <v>23</v>
      </c>
      <c r="B163" s="11" t="s">
        <v>93</v>
      </c>
      <c r="C163" s="13" t="s">
        <v>155</v>
      </c>
      <c r="D163" s="11">
        <f>DiemThi[[#This Row],[Văn 3]]+DiemThi[[#This Row],[Toán 3]]+C163</f>
        <v>11.4</v>
      </c>
    </row>
    <row r="164" spans="1:4" x14ac:dyDescent="0.35">
      <c r="A164" s="11" t="s">
        <v>13</v>
      </c>
      <c r="B164" s="11" t="s">
        <v>110</v>
      </c>
      <c r="C164" s="12" t="s">
        <v>155</v>
      </c>
      <c r="D164" s="11">
        <f>DiemThi[[#This Row],[Văn 3]]+DiemThi[[#This Row],[Toán 3]]+C164</f>
        <v>6.45</v>
      </c>
    </row>
    <row r="165" spans="1:4" x14ac:dyDescent="0.35">
      <c r="A165" s="11" t="s">
        <v>21</v>
      </c>
      <c r="B165" s="11" t="s">
        <v>111</v>
      </c>
      <c r="C165" s="13" t="s">
        <v>155</v>
      </c>
      <c r="D165" s="11">
        <f>DiemThi[[#This Row],[Văn 3]]+DiemThi[[#This Row],[Toán 3]]+C165</f>
        <v>11.9</v>
      </c>
    </row>
    <row r="166" spans="1:4" x14ac:dyDescent="0.35">
      <c r="A166" s="11" t="s">
        <v>15</v>
      </c>
      <c r="B166" s="11" t="s">
        <v>45</v>
      </c>
      <c r="C166" s="12" t="s">
        <v>155</v>
      </c>
      <c r="D166" s="11">
        <f>DiemThi[[#This Row],[Văn 3]]+DiemThi[[#This Row],[Toán 3]]+C166</f>
        <v>10.3</v>
      </c>
    </row>
    <row r="167" spans="1:4" x14ac:dyDescent="0.35">
      <c r="A167" s="11" t="s">
        <v>25</v>
      </c>
      <c r="B167" s="11" t="s">
        <v>17</v>
      </c>
      <c r="C167" s="13" t="s">
        <v>155</v>
      </c>
      <c r="D167" s="11">
        <f>DiemThi[[#This Row],[Văn 3]]+DiemThi[[#This Row],[Toán 3]]+C167</f>
        <v>8.5</v>
      </c>
    </row>
    <row r="168" spans="1:4" x14ac:dyDescent="0.35">
      <c r="A168" s="11" t="s">
        <v>6</v>
      </c>
      <c r="B168" s="11" t="s">
        <v>112</v>
      </c>
      <c r="C168" s="12" t="s">
        <v>155</v>
      </c>
      <c r="D168" s="11">
        <f>DiemThi[[#This Row],[Văn 3]]+DiemThi[[#This Row],[Toán 3]]+C168</f>
        <v>13.1</v>
      </c>
    </row>
    <row r="169" spans="1:4" x14ac:dyDescent="0.35">
      <c r="A169" s="11" t="s">
        <v>113</v>
      </c>
      <c r="B169" s="11" t="s">
        <v>81</v>
      </c>
      <c r="C169" s="13" t="s">
        <v>156</v>
      </c>
      <c r="D169" s="11">
        <f>DiemThi[[#This Row],[Văn 3]]+DiemThi[[#This Row],[Toán 3]]+C169</f>
        <v>6.85</v>
      </c>
    </row>
    <row r="170" spans="1:4" x14ac:dyDescent="0.35">
      <c r="A170" s="11" t="s">
        <v>25</v>
      </c>
      <c r="B170" s="11" t="s">
        <v>114</v>
      </c>
      <c r="C170" s="12" t="s">
        <v>155</v>
      </c>
      <c r="D170" s="11">
        <f>DiemThi[[#This Row],[Văn 3]]+DiemThi[[#This Row],[Toán 3]]+C170</f>
        <v>10.35</v>
      </c>
    </row>
    <row r="171" spans="1:4" x14ac:dyDescent="0.35">
      <c r="A171" s="11" t="s">
        <v>9</v>
      </c>
      <c r="B171" s="11" t="s">
        <v>104</v>
      </c>
      <c r="C171" s="13" t="s">
        <v>155</v>
      </c>
      <c r="D171" s="11">
        <f>DiemThi[[#This Row],[Văn 3]]+DiemThi[[#This Row],[Toán 3]]+C171</f>
        <v>11.65</v>
      </c>
    </row>
    <row r="172" spans="1:4" x14ac:dyDescent="0.35">
      <c r="A172" s="11" t="s">
        <v>2</v>
      </c>
      <c r="B172" s="11" t="s">
        <v>100</v>
      </c>
      <c r="C172" s="12" t="s">
        <v>155</v>
      </c>
      <c r="D172" s="11">
        <f>DiemThi[[#This Row],[Văn 3]]+DiemThi[[#This Row],[Toán 3]]+C172</f>
        <v>14.35</v>
      </c>
    </row>
    <row r="173" spans="1:4" x14ac:dyDescent="0.35">
      <c r="A173" s="11" t="s">
        <v>115</v>
      </c>
      <c r="B173" s="11" t="s">
        <v>101</v>
      </c>
      <c r="C173" s="13" t="s">
        <v>155</v>
      </c>
      <c r="D173" s="11">
        <f>DiemThi[[#This Row],[Văn 3]]+DiemThi[[#This Row],[Toán 3]]+C173</f>
        <v>14.15</v>
      </c>
    </row>
    <row r="174" spans="1:4" x14ac:dyDescent="0.35">
      <c r="A174" s="11" t="s">
        <v>21</v>
      </c>
      <c r="B174" s="11" t="s">
        <v>109</v>
      </c>
      <c r="C174" s="12" t="s">
        <v>155</v>
      </c>
      <c r="D174" s="11">
        <f>DiemThi[[#This Row],[Văn 3]]+DiemThi[[#This Row],[Toán 3]]+C174</f>
        <v>10.65</v>
      </c>
    </row>
    <row r="175" spans="1:4" x14ac:dyDescent="0.35">
      <c r="A175" s="11" t="s">
        <v>115</v>
      </c>
      <c r="B175" s="11" t="s">
        <v>4</v>
      </c>
      <c r="C175" s="13" t="s">
        <v>155</v>
      </c>
      <c r="D175" s="11">
        <f>DiemThi[[#This Row],[Văn 3]]+DiemThi[[#This Row],[Toán 3]]+C175</f>
        <v>13.25</v>
      </c>
    </row>
    <row r="176" spans="1:4" x14ac:dyDescent="0.35">
      <c r="A176" s="11" t="s">
        <v>13</v>
      </c>
      <c r="B176" s="11" t="s">
        <v>45</v>
      </c>
      <c r="C176" s="12" t="s">
        <v>155</v>
      </c>
      <c r="D176" s="11">
        <f>DiemThi[[#This Row],[Văn 3]]+DiemThi[[#This Row],[Toán 3]]+C176</f>
        <v>7.8</v>
      </c>
    </row>
    <row r="177" spans="1:4" x14ac:dyDescent="0.35">
      <c r="A177" s="11" t="s">
        <v>27</v>
      </c>
      <c r="B177" s="11" t="s">
        <v>116</v>
      </c>
      <c r="C177" s="13" t="s">
        <v>155</v>
      </c>
      <c r="D177" s="11">
        <f>DiemThi[[#This Row],[Văn 3]]+DiemThi[[#This Row],[Toán 3]]+C177</f>
        <v>11.75</v>
      </c>
    </row>
    <row r="178" spans="1:4" x14ac:dyDescent="0.35">
      <c r="A178" s="11" t="s">
        <v>16</v>
      </c>
      <c r="B178" s="11" t="s">
        <v>117</v>
      </c>
      <c r="C178" s="12" t="s">
        <v>156</v>
      </c>
      <c r="D178" s="11">
        <f>DiemThi[[#This Row],[Văn 3]]+DiemThi[[#This Row],[Toán 3]]+C178</f>
        <v>11.6</v>
      </c>
    </row>
    <row r="179" spans="1:4" x14ac:dyDescent="0.35">
      <c r="A179" s="11" t="s">
        <v>10</v>
      </c>
      <c r="B179" s="11" t="s">
        <v>15</v>
      </c>
      <c r="C179" s="13" t="s">
        <v>155</v>
      </c>
      <c r="D179" s="11">
        <f>DiemThi[[#This Row],[Văn 3]]+DiemThi[[#This Row],[Toán 3]]+C179</f>
        <v>9.75</v>
      </c>
    </row>
    <row r="180" spans="1:4" x14ac:dyDescent="0.35">
      <c r="A180" s="11" t="s">
        <v>59</v>
      </c>
      <c r="B180" s="11" t="s">
        <v>11</v>
      </c>
      <c r="C180" s="12" t="s">
        <v>155</v>
      </c>
      <c r="D180" s="11">
        <f>DiemThi[[#This Row],[Văn 3]]+DiemThi[[#This Row],[Toán 3]]+C180</f>
        <v>9.6999999999999993</v>
      </c>
    </row>
    <row r="181" spans="1:4" x14ac:dyDescent="0.35">
      <c r="A181" s="11" t="s">
        <v>6</v>
      </c>
      <c r="B181" s="11" t="s">
        <v>118</v>
      </c>
      <c r="C181" s="13" t="s">
        <v>155</v>
      </c>
      <c r="D181" s="11">
        <f>DiemThi[[#This Row],[Văn 3]]+DiemThi[[#This Row],[Toán 3]]+C181</f>
        <v>11.35</v>
      </c>
    </row>
    <row r="182" spans="1:4" x14ac:dyDescent="0.35">
      <c r="A182" s="11" t="s">
        <v>69</v>
      </c>
      <c r="B182" s="11" t="s">
        <v>119</v>
      </c>
      <c r="C182" s="12" t="s">
        <v>155</v>
      </c>
      <c r="D182" s="11">
        <f>DiemThi[[#This Row],[Văn 3]]+DiemThi[[#This Row],[Toán 3]]+C182</f>
        <v>15.3</v>
      </c>
    </row>
    <row r="183" spans="1:4" x14ac:dyDescent="0.35">
      <c r="A183" s="11" t="s">
        <v>16</v>
      </c>
      <c r="B183" s="11" t="s">
        <v>67</v>
      </c>
      <c r="C183" s="13" t="s">
        <v>155</v>
      </c>
      <c r="D183" s="11">
        <f>DiemThi[[#This Row],[Văn 3]]+DiemThi[[#This Row],[Toán 3]]+C183</f>
        <v>7.35</v>
      </c>
    </row>
    <row r="184" spans="1:4" x14ac:dyDescent="0.35">
      <c r="A184" s="11" t="s">
        <v>9</v>
      </c>
      <c r="B184" s="11" t="s">
        <v>109</v>
      </c>
      <c r="C184" s="12" t="s">
        <v>155</v>
      </c>
      <c r="D184" s="11">
        <f>DiemThi[[#This Row],[Văn 3]]+DiemThi[[#This Row],[Toán 3]]+C184</f>
        <v>13.4</v>
      </c>
    </row>
    <row r="185" spans="1:4" x14ac:dyDescent="0.35">
      <c r="A185" s="11" t="s">
        <v>6</v>
      </c>
      <c r="B185" s="11" t="s">
        <v>78</v>
      </c>
      <c r="C185" s="13" t="s">
        <v>155</v>
      </c>
      <c r="D185" s="11">
        <f>DiemThi[[#This Row],[Văn 3]]+DiemThi[[#This Row],[Toán 3]]+C185</f>
        <v>11.45</v>
      </c>
    </row>
    <row r="186" spans="1:4" x14ac:dyDescent="0.35">
      <c r="A186" s="11" t="s">
        <v>73</v>
      </c>
      <c r="B186" s="11" t="s">
        <v>92</v>
      </c>
      <c r="C186" s="12" t="s">
        <v>155</v>
      </c>
      <c r="D186" s="11">
        <f>DiemThi[[#This Row],[Văn 3]]+DiemThi[[#This Row],[Toán 3]]+C186</f>
        <v>12.1</v>
      </c>
    </row>
    <row r="187" spans="1:4" x14ac:dyDescent="0.35">
      <c r="A187" s="11" t="s">
        <v>21</v>
      </c>
      <c r="B187" s="11" t="s">
        <v>50</v>
      </c>
      <c r="C187" s="13" t="s">
        <v>155</v>
      </c>
      <c r="D187" s="11">
        <f>DiemThi[[#This Row],[Văn 3]]+DiemThi[[#This Row],[Toán 3]]+C187</f>
        <v>5.25</v>
      </c>
    </row>
    <row r="188" spans="1:4" x14ac:dyDescent="0.35">
      <c r="A188" s="11" t="s">
        <v>6</v>
      </c>
      <c r="B188" s="11" t="s">
        <v>120</v>
      </c>
      <c r="C188" s="12" t="s">
        <v>155</v>
      </c>
      <c r="D188" s="11">
        <f>DiemThi[[#This Row],[Văn 3]]+DiemThi[[#This Row],[Toán 3]]+C188</f>
        <v>9.3000000000000007</v>
      </c>
    </row>
    <row r="189" spans="1:4" x14ac:dyDescent="0.35">
      <c r="A189" s="11" t="s">
        <v>40</v>
      </c>
      <c r="B189" s="11" t="s">
        <v>70</v>
      </c>
      <c r="C189" s="13" t="s">
        <v>155</v>
      </c>
      <c r="D189" s="11">
        <f>DiemThi[[#This Row],[Văn 3]]+DiemThi[[#This Row],[Toán 3]]+C189</f>
        <v>7.35</v>
      </c>
    </row>
    <row r="190" spans="1:4" x14ac:dyDescent="0.35">
      <c r="A190" s="11" t="s">
        <v>6</v>
      </c>
      <c r="B190" s="11" t="s">
        <v>14</v>
      </c>
      <c r="C190" s="12" t="s">
        <v>155</v>
      </c>
      <c r="D190" s="11">
        <f>DiemThi[[#This Row],[Văn 3]]+DiemThi[[#This Row],[Toán 3]]+C190</f>
        <v>8.9499999999999993</v>
      </c>
    </row>
    <row r="191" spans="1:4" x14ac:dyDescent="0.35">
      <c r="A191" s="11" t="s">
        <v>21</v>
      </c>
      <c r="B191" s="11" t="s">
        <v>99</v>
      </c>
      <c r="C191" s="13" t="s">
        <v>155</v>
      </c>
      <c r="D191" s="11">
        <f>DiemThi[[#This Row],[Văn 3]]+DiemThi[[#This Row],[Toán 3]]+C191</f>
        <v>7.6</v>
      </c>
    </row>
    <row r="192" spans="1:4" x14ac:dyDescent="0.35">
      <c r="A192" s="11"/>
      <c r="B192" s="11"/>
      <c r="C192" s="12" t="s">
        <v>155</v>
      </c>
      <c r="D192" s="11">
        <f>DiemThi[[#This Row],[Văn 3]]+DiemThi[[#This Row],[Toán 3]]+C192</f>
        <v>0</v>
      </c>
    </row>
    <row r="193" spans="1:4" x14ac:dyDescent="0.35">
      <c r="A193" s="11" t="s">
        <v>9</v>
      </c>
      <c r="B193" s="11" t="s">
        <v>121</v>
      </c>
      <c r="C193" s="13" t="s">
        <v>155</v>
      </c>
      <c r="D193" s="11">
        <f>DiemThi[[#This Row],[Văn 3]]+DiemThi[[#This Row],[Toán 3]]+C193</f>
        <v>15.35</v>
      </c>
    </row>
    <row r="194" spans="1:4" x14ac:dyDescent="0.35">
      <c r="A194" s="11" t="s">
        <v>40</v>
      </c>
      <c r="B194" s="11" t="s">
        <v>45</v>
      </c>
      <c r="C194" s="12" t="s">
        <v>155</v>
      </c>
      <c r="D194" s="11">
        <f>DiemThi[[#This Row],[Văn 3]]+DiemThi[[#This Row],[Toán 3]]+C194</f>
        <v>8.0500000000000007</v>
      </c>
    </row>
    <row r="195" spans="1:4" x14ac:dyDescent="0.35">
      <c r="A195" s="11" t="s">
        <v>17</v>
      </c>
      <c r="B195" s="11" t="s">
        <v>86</v>
      </c>
      <c r="C195" s="13" t="s">
        <v>155</v>
      </c>
      <c r="D195" s="11">
        <f>DiemThi[[#This Row],[Văn 3]]+DiemThi[[#This Row],[Toán 3]]+C195</f>
        <v>5.9</v>
      </c>
    </row>
    <row r="196" spans="1:4" x14ac:dyDescent="0.35">
      <c r="A196" s="11" t="s">
        <v>73</v>
      </c>
      <c r="B196" s="11" t="s">
        <v>122</v>
      </c>
      <c r="C196" s="12" t="s">
        <v>155</v>
      </c>
      <c r="D196" s="11">
        <f>DiemThi[[#This Row],[Văn 3]]+DiemThi[[#This Row],[Toán 3]]+C196</f>
        <v>13.85</v>
      </c>
    </row>
    <row r="197" spans="1:4" x14ac:dyDescent="0.35">
      <c r="A197" s="11" t="s">
        <v>69</v>
      </c>
      <c r="B197" s="11" t="s">
        <v>123</v>
      </c>
      <c r="C197" s="13" t="s">
        <v>155</v>
      </c>
      <c r="D197" s="11">
        <f>DiemThi[[#This Row],[Văn 3]]+DiemThi[[#This Row],[Toán 3]]+C197</f>
        <v>12.55</v>
      </c>
    </row>
    <row r="198" spans="1:4" x14ac:dyDescent="0.35">
      <c r="A198" s="11" t="s">
        <v>8</v>
      </c>
      <c r="B198" s="11" t="s">
        <v>86</v>
      </c>
      <c r="C198" s="12" t="s">
        <v>155</v>
      </c>
      <c r="D198" s="11">
        <f>DiemThi[[#This Row],[Văn 3]]+DiemThi[[#This Row],[Toán 3]]+C198</f>
        <v>6.15</v>
      </c>
    </row>
    <row r="199" spans="1:4" x14ac:dyDescent="0.35">
      <c r="A199" s="11" t="s">
        <v>15</v>
      </c>
      <c r="B199" s="11" t="s">
        <v>124</v>
      </c>
      <c r="C199" s="13" t="s">
        <v>155</v>
      </c>
      <c r="D199" s="11">
        <f>DiemThi[[#This Row],[Văn 3]]+DiemThi[[#This Row],[Toán 3]]+C199</f>
        <v>12.4</v>
      </c>
    </row>
    <row r="200" spans="1:4" x14ac:dyDescent="0.35">
      <c r="A200" s="11" t="s">
        <v>4</v>
      </c>
      <c r="B200" s="11" t="s">
        <v>65</v>
      </c>
      <c r="C200" s="12" t="s">
        <v>155</v>
      </c>
      <c r="D200" s="11">
        <f>DiemThi[[#This Row],[Văn 3]]+DiemThi[[#This Row],[Toán 3]]+C200</f>
        <v>10.6</v>
      </c>
    </row>
    <row r="201" spans="1:4" x14ac:dyDescent="0.35">
      <c r="A201" s="11" t="s">
        <v>25</v>
      </c>
      <c r="B201" s="11" t="s">
        <v>47</v>
      </c>
      <c r="C201" s="13" t="s">
        <v>155</v>
      </c>
      <c r="D201" s="11">
        <f>DiemThi[[#This Row],[Văn 3]]+DiemThi[[#This Row],[Toán 3]]+C201</f>
        <v>6.3</v>
      </c>
    </row>
    <row r="202" spans="1:4" x14ac:dyDescent="0.35">
      <c r="A202" s="11" t="s">
        <v>43</v>
      </c>
      <c r="B202" s="11" t="s">
        <v>47</v>
      </c>
      <c r="C202" s="12" t="s">
        <v>155</v>
      </c>
      <c r="D202" s="11">
        <f>DiemThi[[#This Row],[Văn 3]]+DiemThi[[#This Row],[Toán 3]]+C202</f>
        <v>4.05</v>
      </c>
    </row>
    <row r="203" spans="1:4" x14ac:dyDescent="0.35">
      <c r="A203" s="11" t="s">
        <v>4</v>
      </c>
      <c r="B203" s="11" t="s">
        <v>70</v>
      </c>
      <c r="C203" s="13" t="s">
        <v>155</v>
      </c>
      <c r="D203" s="11">
        <f>DiemThi[[#This Row],[Văn 3]]+DiemThi[[#This Row],[Toán 3]]+C203</f>
        <v>10.35</v>
      </c>
    </row>
    <row r="204" spans="1:4" x14ac:dyDescent="0.35">
      <c r="A204" s="11" t="s">
        <v>21</v>
      </c>
      <c r="B204" s="11" t="s">
        <v>125</v>
      </c>
      <c r="C204" s="12" t="s">
        <v>155</v>
      </c>
      <c r="D204" s="11">
        <f>DiemThi[[#This Row],[Văn 3]]+DiemThi[[#This Row],[Toán 3]]+C204</f>
        <v>12.3</v>
      </c>
    </row>
    <row r="205" spans="1:4" x14ac:dyDescent="0.35">
      <c r="A205" s="11" t="s">
        <v>24</v>
      </c>
      <c r="B205" s="11" t="s">
        <v>126</v>
      </c>
      <c r="C205" s="13" t="s">
        <v>155</v>
      </c>
      <c r="D205" s="11">
        <f>DiemThi[[#This Row],[Văn 3]]+DiemThi[[#This Row],[Toán 3]]+C205</f>
        <v>10.199999999999999</v>
      </c>
    </row>
    <row r="206" spans="1:4" x14ac:dyDescent="0.35">
      <c r="A206" s="11" t="s">
        <v>16</v>
      </c>
      <c r="B206" s="11" t="s">
        <v>65</v>
      </c>
      <c r="C206" s="12" t="s">
        <v>155</v>
      </c>
      <c r="D206" s="11">
        <f>DiemThi[[#This Row],[Văn 3]]+DiemThi[[#This Row],[Toán 3]]+C206</f>
        <v>8.85</v>
      </c>
    </row>
    <row r="207" spans="1:4" x14ac:dyDescent="0.35">
      <c r="A207" s="11" t="s">
        <v>17</v>
      </c>
      <c r="B207" s="11" t="s">
        <v>60</v>
      </c>
      <c r="C207" s="13" t="s">
        <v>155</v>
      </c>
      <c r="D207" s="11">
        <f>DiemThi[[#This Row],[Văn 3]]+DiemThi[[#This Row],[Toán 3]]+C207</f>
        <v>5.7</v>
      </c>
    </row>
    <row r="208" spans="1:4" x14ac:dyDescent="0.35">
      <c r="A208" s="11" t="s">
        <v>82</v>
      </c>
      <c r="B208" s="11" t="s">
        <v>90</v>
      </c>
      <c r="C208" s="12" t="s">
        <v>155</v>
      </c>
      <c r="D208" s="11">
        <f>DiemThi[[#This Row],[Văn 3]]+DiemThi[[#This Row],[Toán 3]]+C208</f>
        <v>3.1</v>
      </c>
    </row>
    <row r="209" spans="1:4" x14ac:dyDescent="0.35">
      <c r="A209" s="11" t="s">
        <v>63</v>
      </c>
      <c r="B209" s="11" t="s">
        <v>28</v>
      </c>
      <c r="C209" s="13" t="s">
        <v>155</v>
      </c>
      <c r="D209" s="11">
        <f>DiemThi[[#This Row],[Văn 3]]+DiemThi[[#This Row],[Toán 3]]+C209</f>
        <v>2.8</v>
      </c>
    </row>
    <row r="210" spans="1:4" x14ac:dyDescent="0.35">
      <c r="A210" s="11" t="s">
        <v>37</v>
      </c>
      <c r="B210" s="11" t="s">
        <v>82</v>
      </c>
      <c r="C210" s="12" t="s">
        <v>155</v>
      </c>
      <c r="D210" s="11">
        <f>DiemThi[[#This Row],[Văn 3]]+DiemThi[[#This Row],[Toán 3]]+C210</f>
        <v>4.5</v>
      </c>
    </row>
    <row r="211" spans="1:4" x14ac:dyDescent="0.35">
      <c r="A211" s="11" t="s">
        <v>24</v>
      </c>
      <c r="B211" s="11" t="s">
        <v>92</v>
      </c>
      <c r="C211" s="13" t="s">
        <v>155</v>
      </c>
      <c r="D211" s="11">
        <f>DiemThi[[#This Row],[Văn 3]]+DiemThi[[#This Row],[Toán 3]]+C211</f>
        <v>10.6</v>
      </c>
    </row>
    <row r="212" spans="1:4" x14ac:dyDescent="0.35">
      <c r="A212" s="11" t="s">
        <v>59</v>
      </c>
      <c r="B212" s="11" t="s">
        <v>127</v>
      </c>
      <c r="C212" s="12" t="s">
        <v>155</v>
      </c>
      <c r="D212" s="11">
        <f>DiemThi[[#This Row],[Văn 3]]+DiemThi[[#This Row],[Toán 3]]+C212</f>
        <v>6.8</v>
      </c>
    </row>
    <row r="213" spans="1:4" x14ac:dyDescent="0.35">
      <c r="A213" s="11" t="s">
        <v>21</v>
      </c>
      <c r="B213" s="11" t="s">
        <v>128</v>
      </c>
      <c r="C213" s="13" t="s">
        <v>155</v>
      </c>
      <c r="D213" s="11">
        <f>DiemThi[[#This Row],[Văn 3]]+DiemThi[[#This Row],[Toán 3]]+C213</f>
        <v>13.3</v>
      </c>
    </row>
    <row r="214" spans="1:4" x14ac:dyDescent="0.35">
      <c r="A214" s="11" t="s">
        <v>10</v>
      </c>
      <c r="B214" s="11" t="s">
        <v>36</v>
      </c>
      <c r="C214" s="12" t="s">
        <v>155</v>
      </c>
      <c r="D214" s="11">
        <f>DiemThi[[#This Row],[Văn 3]]+DiemThi[[#This Row],[Toán 3]]+C214</f>
        <v>7.45</v>
      </c>
    </row>
    <row r="215" spans="1:4" x14ac:dyDescent="0.35">
      <c r="A215" s="11" t="s">
        <v>13</v>
      </c>
      <c r="B215" s="11" t="s">
        <v>109</v>
      </c>
      <c r="C215" s="13" t="s">
        <v>155</v>
      </c>
      <c r="D215" s="11">
        <f>DiemThi[[#This Row],[Văn 3]]+DiemThi[[#This Row],[Toán 3]]+C215</f>
        <v>8.4</v>
      </c>
    </row>
    <row r="216" spans="1:4" x14ac:dyDescent="0.35">
      <c r="A216" s="11" t="s">
        <v>2</v>
      </c>
      <c r="B216" s="11" t="s">
        <v>83</v>
      </c>
      <c r="C216" s="12" t="s">
        <v>155</v>
      </c>
      <c r="D216" s="11">
        <f>DiemThi[[#This Row],[Văn 3]]+DiemThi[[#This Row],[Toán 3]]+C216</f>
        <v>10.9</v>
      </c>
    </row>
    <row r="217" spans="1:4" x14ac:dyDescent="0.35">
      <c r="A217" s="11" t="s">
        <v>8</v>
      </c>
      <c r="B217" s="11" t="s">
        <v>37</v>
      </c>
      <c r="C217" s="13" t="s">
        <v>155</v>
      </c>
      <c r="D217" s="11">
        <f>DiemThi[[#This Row],[Văn 3]]+DiemThi[[#This Row],[Toán 3]]+C217</f>
        <v>6.75</v>
      </c>
    </row>
    <row r="218" spans="1:4" x14ac:dyDescent="0.35">
      <c r="A218" s="11" t="s">
        <v>4</v>
      </c>
      <c r="B218" s="11" t="s">
        <v>48</v>
      </c>
      <c r="C218" s="12" t="s">
        <v>155</v>
      </c>
      <c r="D218" s="11">
        <f>DiemThi[[#This Row],[Văn 3]]+DiemThi[[#This Row],[Toán 3]]+C218</f>
        <v>12.65</v>
      </c>
    </row>
    <row r="219" spans="1:4" x14ac:dyDescent="0.35">
      <c r="A219" s="11" t="s">
        <v>25</v>
      </c>
      <c r="B219" s="11" t="s">
        <v>105</v>
      </c>
      <c r="C219" s="13" t="s">
        <v>155</v>
      </c>
      <c r="D219" s="11">
        <f>DiemThi[[#This Row],[Văn 3]]+DiemThi[[#This Row],[Toán 3]]+C219</f>
        <v>9.6999999999999993</v>
      </c>
    </row>
    <row r="220" spans="1:4" x14ac:dyDescent="0.35">
      <c r="A220" s="11" t="s">
        <v>27</v>
      </c>
      <c r="B220" s="11" t="s">
        <v>82</v>
      </c>
      <c r="C220" s="12" t="s">
        <v>155</v>
      </c>
      <c r="D220" s="11">
        <f>DiemThi[[#This Row],[Văn 3]]+DiemThi[[#This Row],[Toán 3]]+C220</f>
        <v>5.25</v>
      </c>
    </row>
    <row r="221" spans="1:4" x14ac:dyDescent="0.35">
      <c r="A221" s="11" t="s">
        <v>21</v>
      </c>
      <c r="B221" s="11" t="s">
        <v>83</v>
      </c>
      <c r="C221" s="13" t="s">
        <v>155</v>
      </c>
      <c r="D221" s="11">
        <f>DiemThi[[#This Row],[Văn 3]]+DiemThi[[#This Row],[Toán 3]]+C221</f>
        <v>8.65</v>
      </c>
    </row>
    <row r="222" spans="1:4" x14ac:dyDescent="0.35">
      <c r="A222" s="11" t="s">
        <v>8</v>
      </c>
      <c r="B222" s="11" t="s">
        <v>129</v>
      </c>
      <c r="C222" s="12" t="s">
        <v>155</v>
      </c>
      <c r="D222" s="11">
        <f>DiemThi[[#This Row],[Văn 3]]+DiemThi[[#This Row],[Toán 3]]+C222</f>
        <v>6.7</v>
      </c>
    </row>
    <row r="223" spans="1:4" x14ac:dyDescent="0.35">
      <c r="A223" s="11" t="s">
        <v>21</v>
      </c>
      <c r="B223" s="11" t="s">
        <v>21</v>
      </c>
      <c r="C223" s="13" t="s">
        <v>156</v>
      </c>
      <c r="D223" s="11">
        <f>DiemThi[[#This Row],[Văn 3]]+DiemThi[[#This Row],[Toán 3]]+C223</f>
        <v>11.5</v>
      </c>
    </row>
    <row r="224" spans="1:4" x14ac:dyDescent="0.35">
      <c r="A224" s="11" t="s">
        <v>73</v>
      </c>
      <c r="B224" s="11" t="s">
        <v>39</v>
      </c>
      <c r="C224" s="12" t="s">
        <v>155</v>
      </c>
      <c r="D224" s="11">
        <f>DiemThi[[#This Row],[Văn 3]]+DiemThi[[#This Row],[Toán 3]]+C224</f>
        <v>10.4</v>
      </c>
    </row>
    <row r="225" spans="1:4" x14ac:dyDescent="0.35">
      <c r="A225" s="11" t="s">
        <v>12</v>
      </c>
      <c r="B225" s="11" t="s">
        <v>128</v>
      </c>
      <c r="C225" s="13" t="s">
        <v>156</v>
      </c>
      <c r="D225" s="11">
        <f>DiemThi[[#This Row],[Văn 3]]+DiemThi[[#This Row],[Toán 3]]+C225</f>
        <v>16.8</v>
      </c>
    </row>
    <row r="226" spans="1:4" x14ac:dyDescent="0.35">
      <c r="A226" s="11" t="s">
        <v>69</v>
      </c>
      <c r="B226" s="11" t="s">
        <v>126</v>
      </c>
      <c r="C226" s="12" t="s">
        <v>155</v>
      </c>
      <c r="D226" s="11">
        <f>DiemThi[[#This Row],[Văn 3]]+DiemThi[[#This Row],[Toán 3]]+C226</f>
        <v>10.95</v>
      </c>
    </row>
    <row r="227" spans="1:4" x14ac:dyDescent="0.35">
      <c r="A227" s="11" t="s">
        <v>25</v>
      </c>
      <c r="B227" s="11" t="s">
        <v>118</v>
      </c>
      <c r="C227" s="13" t="s">
        <v>155</v>
      </c>
      <c r="D227" s="11">
        <f>DiemThi[[#This Row],[Văn 3]]+DiemThi[[#This Row],[Toán 3]]+C227</f>
        <v>10.1</v>
      </c>
    </row>
    <row r="228" spans="1:4" x14ac:dyDescent="0.35">
      <c r="A228" s="11" t="s">
        <v>6</v>
      </c>
      <c r="B228" s="11" t="s">
        <v>130</v>
      </c>
      <c r="C228" s="12" t="s">
        <v>155</v>
      </c>
      <c r="D228" s="11">
        <f>DiemThi[[#This Row],[Văn 3]]+DiemThi[[#This Row],[Toán 3]]+C228</f>
        <v>9.5500000000000007</v>
      </c>
    </row>
    <row r="229" spans="1:4" x14ac:dyDescent="0.35">
      <c r="A229" s="11" t="s">
        <v>13</v>
      </c>
      <c r="B229" s="11" t="s">
        <v>131</v>
      </c>
      <c r="C229" s="13" t="s">
        <v>155</v>
      </c>
      <c r="D229" s="11">
        <f>DiemThi[[#This Row],[Văn 3]]+DiemThi[[#This Row],[Toán 3]]+C229</f>
        <v>4.45</v>
      </c>
    </row>
    <row r="230" spans="1:4" x14ac:dyDescent="0.35">
      <c r="A230" s="11" t="s">
        <v>40</v>
      </c>
      <c r="B230" s="11" t="s">
        <v>56</v>
      </c>
      <c r="C230" s="12" t="s">
        <v>155</v>
      </c>
      <c r="D230" s="11">
        <f>DiemThi[[#This Row],[Văn 3]]+DiemThi[[#This Row],[Toán 3]]+C230</f>
        <v>4.5</v>
      </c>
    </row>
    <row r="231" spans="1:4" x14ac:dyDescent="0.35">
      <c r="A231" s="11" t="s">
        <v>10</v>
      </c>
      <c r="B231" s="11" t="s">
        <v>62</v>
      </c>
      <c r="C231" s="13" t="s">
        <v>155</v>
      </c>
      <c r="D231" s="11">
        <f>DiemThi[[#This Row],[Văn 3]]+DiemThi[[#This Row],[Toán 3]]+C231</f>
        <v>7.35</v>
      </c>
    </row>
    <row r="232" spans="1:4" x14ac:dyDescent="0.35">
      <c r="A232" s="11" t="s">
        <v>69</v>
      </c>
      <c r="B232" s="11" t="s">
        <v>103</v>
      </c>
      <c r="C232" s="12" t="s">
        <v>155</v>
      </c>
      <c r="D232" s="11">
        <f>DiemThi[[#This Row],[Văn 3]]+DiemThi[[#This Row],[Toán 3]]+C232</f>
        <v>8.35</v>
      </c>
    </row>
    <row r="233" spans="1:4" x14ac:dyDescent="0.35">
      <c r="A233" s="11"/>
      <c r="B233" s="11"/>
      <c r="C233" s="13" t="s">
        <v>155</v>
      </c>
      <c r="D233" s="11">
        <f>DiemThi[[#This Row],[Văn 3]]+DiemThi[[#This Row],[Toán 3]]+C233</f>
        <v>0</v>
      </c>
    </row>
    <row r="234" spans="1:4" x14ac:dyDescent="0.35">
      <c r="A234" s="11" t="s">
        <v>12</v>
      </c>
      <c r="B234" s="11" t="s">
        <v>132</v>
      </c>
      <c r="C234" s="12" t="s">
        <v>155</v>
      </c>
      <c r="D234" s="11">
        <f>DiemThi[[#This Row],[Văn 3]]+DiemThi[[#This Row],[Toán 3]]+C234</f>
        <v>16.05</v>
      </c>
    </row>
    <row r="235" spans="1:4" x14ac:dyDescent="0.35">
      <c r="A235" s="11" t="s">
        <v>6</v>
      </c>
      <c r="B235" s="11" t="s">
        <v>43</v>
      </c>
      <c r="C235" s="13" t="s">
        <v>155</v>
      </c>
      <c r="D235" s="11">
        <f>DiemThi[[#This Row],[Văn 3]]+DiemThi[[#This Row],[Toán 3]]+C235</f>
        <v>8.5</v>
      </c>
    </row>
    <row r="236" spans="1:4" x14ac:dyDescent="0.35">
      <c r="A236" s="11" t="s">
        <v>73</v>
      </c>
      <c r="B236" s="11" t="s">
        <v>6</v>
      </c>
      <c r="C236" s="12" t="s">
        <v>155</v>
      </c>
      <c r="D236" s="11">
        <f>DiemThi[[#This Row],[Văn 3]]+DiemThi[[#This Row],[Toán 3]]+C236</f>
        <v>13.25</v>
      </c>
    </row>
    <row r="237" spans="1:4" x14ac:dyDescent="0.35">
      <c r="A237" s="11" t="s">
        <v>17</v>
      </c>
      <c r="B237" s="11" t="s">
        <v>15</v>
      </c>
      <c r="C237" s="13" t="s">
        <v>155</v>
      </c>
      <c r="D237" s="11">
        <f>DiemThi[[#This Row],[Văn 3]]+DiemThi[[#This Row],[Toán 3]]+C237</f>
        <v>9.25</v>
      </c>
    </row>
    <row r="238" spans="1:4" x14ac:dyDescent="0.35">
      <c r="A238" s="11" t="s">
        <v>79</v>
      </c>
      <c r="B238" s="11" t="s">
        <v>3</v>
      </c>
      <c r="C238" s="12" t="s">
        <v>155</v>
      </c>
      <c r="D238" s="11">
        <f>DiemThi[[#This Row],[Văn 3]]+DiemThi[[#This Row],[Toán 3]]+C238</f>
        <v>17.55</v>
      </c>
    </row>
    <row r="239" spans="1:4" x14ac:dyDescent="0.35">
      <c r="A239" s="11" t="s">
        <v>40</v>
      </c>
      <c r="B239" s="11" t="s">
        <v>129</v>
      </c>
      <c r="C239" s="13" t="s">
        <v>155</v>
      </c>
      <c r="D239" s="11">
        <f>DiemThi[[#This Row],[Văn 3]]+DiemThi[[#This Row],[Toán 3]]+C239</f>
        <v>5.95</v>
      </c>
    </row>
    <row r="240" spans="1:4" x14ac:dyDescent="0.35">
      <c r="A240" s="11" t="s">
        <v>63</v>
      </c>
      <c r="B240" s="11" t="s">
        <v>133</v>
      </c>
      <c r="C240" s="12" t="s">
        <v>155</v>
      </c>
      <c r="D240" s="11">
        <f>DiemThi[[#This Row],[Văn 3]]+DiemThi[[#This Row],[Toán 3]]+C240</f>
        <v>3.9</v>
      </c>
    </row>
    <row r="241" spans="1:4" x14ac:dyDescent="0.35">
      <c r="A241" s="11" t="s">
        <v>15</v>
      </c>
      <c r="B241" s="11" t="s">
        <v>78</v>
      </c>
      <c r="C241" s="13" t="s">
        <v>155</v>
      </c>
      <c r="D241" s="11">
        <f>DiemThi[[#This Row],[Văn 3]]+DiemThi[[#This Row],[Toán 3]]+C241</f>
        <v>10.95</v>
      </c>
    </row>
    <row r="242" spans="1:4" x14ac:dyDescent="0.35">
      <c r="A242" s="11" t="s">
        <v>56</v>
      </c>
      <c r="B242" s="11" t="s">
        <v>63</v>
      </c>
      <c r="C242" s="12" t="s">
        <v>155</v>
      </c>
      <c r="D242" s="11">
        <f>DiemThi[[#This Row],[Văn 3]]+DiemThi[[#This Row],[Toán 3]]+C242</f>
        <v>3.25</v>
      </c>
    </row>
    <row r="243" spans="1:4" x14ac:dyDescent="0.35">
      <c r="A243" s="11" t="s">
        <v>37</v>
      </c>
      <c r="B243" s="11" t="s">
        <v>108</v>
      </c>
      <c r="C243" s="13" t="s">
        <v>155</v>
      </c>
      <c r="D243" s="11">
        <f>DiemThi[[#This Row],[Văn 3]]+DiemThi[[#This Row],[Toán 3]]+C243</f>
        <v>3.6</v>
      </c>
    </row>
    <row r="244" spans="1:4" x14ac:dyDescent="0.35">
      <c r="A244" s="11" t="s">
        <v>27</v>
      </c>
      <c r="B244" s="11" t="s">
        <v>11</v>
      </c>
      <c r="C244" s="12" t="s">
        <v>155</v>
      </c>
      <c r="D244" s="11">
        <f>DiemThi[[#This Row],[Văn 3]]+DiemThi[[#This Row],[Toán 3]]+C244</f>
        <v>8.1999999999999993</v>
      </c>
    </row>
    <row r="245" spans="1:4" x14ac:dyDescent="0.35">
      <c r="A245" s="11" t="s">
        <v>23</v>
      </c>
      <c r="B245" s="11" t="s">
        <v>64</v>
      </c>
      <c r="C245" s="13" t="s">
        <v>155</v>
      </c>
      <c r="D245" s="11">
        <f>DiemThi[[#This Row],[Văn 3]]+DiemThi[[#This Row],[Toán 3]]+C245</f>
        <v>12.65</v>
      </c>
    </row>
    <row r="246" spans="1:4" x14ac:dyDescent="0.35">
      <c r="A246" s="11" t="s">
        <v>73</v>
      </c>
      <c r="B246" s="11" t="s">
        <v>5</v>
      </c>
      <c r="C246" s="12" t="s">
        <v>155</v>
      </c>
      <c r="D246" s="11">
        <f>DiemThi[[#This Row],[Văn 3]]+DiemThi[[#This Row],[Toán 3]]+C246</f>
        <v>15.05</v>
      </c>
    </row>
    <row r="247" spans="1:4" x14ac:dyDescent="0.35">
      <c r="A247" s="11" t="s">
        <v>16</v>
      </c>
      <c r="B247" s="11" t="s">
        <v>52</v>
      </c>
      <c r="C247" s="13" t="s">
        <v>155</v>
      </c>
      <c r="D247" s="11">
        <f>DiemThi[[#This Row],[Văn 3]]+DiemThi[[#This Row],[Toán 3]]+C247</f>
        <v>8.65</v>
      </c>
    </row>
    <row r="248" spans="1:4" x14ac:dyDescent="0.35">
      <c r="A248" s="11" t="s">
        <v>40</v>
      </c>
      <c r="B248" s="11" t="s">
        <v>118</v>
      </c>
      <c r="C248" s="12" t="s">
        <v>155</v>
      </c>
      <c r="D248" s="11">
        <f>DiemThi[[#This Row],[Văn 3]]+DiemThi[[#This Row],[Toán 3]]+C248</f>
        <v>8.6</v>
      </c>
    </row>
    <row r="249" spans="1:4" x14ac:dyDescent="0.35">
      <c r="A249" s="11" t="s">
        <v>4</v>
      </c>
      <c r="B249" s="11" t="s">
        <v>134</v>
      </c>
      <c r="C249" s="13" t="s">
        <v>155</v>
      </c>
      <c r="D249" s="11">
        <f>DiemThi[[#This Row],[Văn 3]]+DiemThi[[#This Row],[Toán 3]]+C249</f>
        <v>12.55</v>
      </c>
    </row>
    <row r="250" spans="1:4" x14ac:dyDescent="0.35">
      <c r="A250" s="11" t="s">
        <v>37</v>
      </c>
      <c r="B250" s="11" t="s">
        <v>58</v>
      </c>
      <c r="C250" s="12" t="s">
        <v>155</v>
      </c>
      <c r="D250" s="11">
        <f>DiemThi[[#This Row],[Văn 3]]+DiemThi[[#This Row],[Toán 3]]+C250</f>
        <v>3.35</v>
      </c>
    </row>
    <row r="251" spans="1:4" x14ac:dyDescent="0.35">
      <c r="A251" s="11" t="s">
        <v>40</v>
      </c>
      <c r="B251" s="11" t="s">
        <v>68</v>
      </c>
      <c r="C251" s="13" t="s">
        <v>156</v>
      </c>
      <c r="D251" s="11">
        <f>DiemThi[[#This Row],[Văn 3]]+DiemThi[[#This Row],[Toán 3]]+C251</f>
        <v>4.6500000000000004</v>
      </c>
    </row>
    <row r="252" spans="1:4" x14ac:dyDescent="0.35">
      <c r="A252" s="11" t="s">
        <v>24</v>
      </c>
      <c r="B252" s="11" t="s">
        <v>105</v>
      </c>
      <c r="C252" s="12" t="s">
        <v>155</v>
      </c>
      <c r="D252" s="11">
        <f>DiemThi[[#This Row],[Văn 3]]+DiemThi[[#This Row],[Toán 3]]+C252</f>
        <v>10.7</v>
      </c>
    </row>
    <row r="253" spans="1:4" x14ac:dyDescent="0.35">
      <c r="A253" s="11" t="s">
        <v>4</v>
      </c>
      <c r="B253" s="11" t="s">
        <v>34</v>
      </c>
      <c r="C253" s="13" t="s">
        <v>155</v>
      </c>
      <c r="D253" s="11">
        <f>DiemThi[[#This Row],[Văn 3]]+DiemThi[[#This Row],[Toán 3]]+C253</f>
        <v>12.45</v>
      </c>
    </row>
    <row r="254" spans="1:4" x14ac:dyDescent="0.35">
      <c r="A254" s="11" t="s">
        <v>46</v>
      </c>
      <c r="B254" s="11" t="s">
        <v>58</v>
      </c>
      <c r="C254" s="12" t="s">
        <v>155</v>
      </c>
      <c r="D254" s="11">
        <f>DiemThi[[#This Row],[Văn 3]]+DiemThi[[#This Row],[Toán 3]]+C254</f>
        <v>2.1</v>
      </c>
    </row>
    <row r="255" spans="1:4" x14ac:dyDescent="0.35">
      <c r="A255" s="11" t="s">
        <v>4</v>
      </c>
      <c r="B255" s="11" t="s">
        <v>126</v>
      </c>
      <c r="C255" s="13" t="s">
        <v>155</v>
      </c>
      <c r="D255" s="11">
        <f>DiemThi[[#This Row],[Văn 3]]+DiemThi[[#This Row],[Toán 3]]+C255</f>
        <v>10.7</v>
      </c>
    </row>
    <row r="256" spans="1:4" x14ac:dyDescent="0.35">
      <c r="A256" s="11" t="s">
        <v>27</v>
      </c>
      <c r="B256" s="11" t="s">
        <v>105</v>
      </c>
      <c r="C256" s="12" t="s">
        <v>155</v>
      </c>
      <c r="D256" s="11">
        <f>DiemThi[[#This Row],[Văn 3]]+DiemThi[[#This Row],[Toán 3]]+C256</f>
        <v>8.4499999999999993</v>
      </c>
    </row>
    <row r="257" spans="1:4" x14ac:dyDescent="0.35">
      <c r="A257" s="11" t="s">
        <v>13</v>
      </c>
      <c r="B257" s="11" t="s">
        <v>108</v>
      </c>
      <c r="C257" s="13" t="s">
        <v>155</v>
      </c>
      <c r="D257" s="11">
        <f>DiemThi[[#This Row],[Văn 3]]+DiemThi[[#This Row],[Toán 3]]+C257</f>
        <v>3.85</v>
      </c>
    </row>
    <row r="258" spans="1:4" x14ac:dyDescent="0.35">
      <c r="A258" s="11" t="s">
        <v>6</v>
      </c>
      <c r="B258" s="11" t="s">
        <v>135</v>
      </c>
      <c r="C258" s="12" t="s">
        <v>155</v>
      </c>
      <c r="D258" s="11">
        <f>DiemThi[[#This Row],[Văn 3]]+DiemThi[[#This Row],[Toán 3]]+C258</f>
        <v>12.35</v>
      </c>
    </row>
    <row r="259" spans="1:4" x14ac:dyDescent="0.35">
      <c r="A259" s="11" t="s">
        <v>4</v>
      </c>
      <c r="B259" s="11" t="s">
        <v>136</v>
      </c>
      <c r="C259" s="13" t="s">
        <v>155</v>
      </c>
      <c r="D259" s="11">
        <f>DiemThi[[#This Row],[Văn 3]]+DiemThi[[#This Row],[Toán 3]]+C259</f>
        <v>14.15</v>
      </c>
    </row>
    <row r="260" spans="1:4" x14ac:dyDescent="0.35">
      <c r="A260" s="11" t="s">
        <v>21</v>
      </c>
      <c r="B260" s="11" t="s">
        <v>64</v>
      </c>
      <c r="C260" s="12" t="s">
        <v>155</v>
      </c>
      <c r="D260" s="11">
        <f>DiemThi[[#This Row],[Văn 3]]+DiemThi[[#This Row],[Toán 3]]+C260</f>
        <v>11.15</v>
      </c>
    </row>
    <row r="261" spans="1:4" x14ac:dyDescent="0.35">
      <c r="A261" s="11" t="s">
        <v>6</v>
      </c>
      <c r="B261" s="11" t="s">
        <v>10</v>
      </c>
      <c r="C261" s="13" t="s">
        <v>155</v>
      </c>
      <c r="D261" s="11">
        <f>DiemThi[[#This Row],[Văn 3]]+DiemThi[[#This Row],[Toán 3]]+C261</f>
        <v>10.25</v>
      </c>
    </row>
    <row r="262" spans="1:4" x14ac:dyDescent="0.35">
      <c r="A262" s="11" t="s">
        <v>13</v>
      </c>
      <c r="B262" s="11" t="s">
        <v>63</v>
      </c>
      <c r="C262" s="12" t="s">
        <v>155</v>
      </c>
      <c r="D262" s="11">
        <f>DiemThi[[#This Row],[Văn 3]]+DiemThi[[#This Row],[Toán 3]]+C262</f>
        <v>5</v>
      </c>
    </row>
    <row r="263" spans="1:4" x14ac:dyDescent="0.35">
      <c r="A263" s="11" t="s">
        <v>8</v>
      </c>
      <c r="B263" s="11" t="s">
        <v>137</v>
      </c>
      <c r="C263" s="13" t="s">
        <v>155</v>
      </c>
      <c r="D263" s="11">
        <f>DiemThi[[#This Row],[Văn 3]]+DiemThi[[#This Row],[Toán 3]]+C263</f>
        <v>6.9</v>
      </c>
    </row>
    <row r="264" spans="1:4" x14ac:dyDescent="0.35">
      <c r="A264" s="11" t="s">
        <v>4</v>
      </c>
      <c r="B264" s="11" t="s">
        <v>121</v>
      </c>
      <c r="C264" s="12" t="s">
        <v>155</v>
      </c>
      <c r="D264" s="11">
        <f>DiemThi[[#This Row],[Văn 3]]+DiemThi[[#This Row],[Toán 3]]+C264</f>
        <v>13.6</v>
      </c>
    </row>
    <row r="265" spans="1:4" x14ac:dyDescent="0.35">
      <c r="A265" s="11" t="s">
        <v>69</v>
      </c>
      <c r="B265" s="11" t="s">
        <v>26</v>
      </c>
      <c r="C265" s="13" t="s">
        <v>155</v>
      </c>
      <c r="D265" s="11">
        <f>DiemThi[[#This Row],[Văn 3]]+DiemThi[[#This Row],[Toán 3]]+C265</f>
        <v>10.199999999999999</v>
      </c>
    </row>
    <row r="266" spans="1:4" x14ac:dyDescent="0.35">
      <c r="A266" s="11" t="s">
        <v>56</v>
      </c>
      <c r="B266" s="11" t="s">
        <v>138</v>
      </c>
      <c r="C266" s="12" t="s">
        <v>155</v>
      </c>
      <c r="D266" s="11">
        <f>DiemThi[[#This Row],[Văn 3]]+DiemThi[[#This Row],[Toán 3]]+C266</f>
        <v>2.5499999999999998</v>
      </c>
    </row>
    <row r="267" spans="1:4" x14ac:dyDescent="0.35">
      <c r="A267" s="11" t="s">
        <v>17</v>
      </c>
      <c r="B267" s="11" t="s">
        <v>46</v>
      </c>
      <c r="C267" s="13" t="s">
        <v>155</v>
      </c>
      <c r="D267" s="11">
        <f>DiemThi[[#This Row],[Văn 3]]+DiemThi[[#This Row],[Toán 3]]+C267</f>
        <v>5.25</v>
      </c>
    </row>
    <row r="268" spans="1:4" x14ac:dyDescent="0.35">
      <c r="A268" s="11" t="s">
        <v>16</v>
      </c>
      <c r="B268" s="11" t="s">
        <v>28</v>
      </c>
      <c r="C268" s="12" t="s">
        <v>155</v>
      </c>
      <c r="D268" s="11">
        <f>DiemThi[[#This Row],[Văn 3]]+DiemThi[[#This Row],[Toán 3]]+C268</f>
        <v>5.3</v>
      </c>
    </row>
    <row r="269" spans="1:4" x14ac:dyDescent="0.35">
      <c r="A269" s="11" t="s">
        <v>17</v>
      </c>
      <c r="B269" s="11" t="s">
        <v>127</v>
      </c>
      <c r="C269" s="13" t="s">
        <v>155</v>
      </c>
      <c r="D269" s="11">
        <f>DiemThi[[#This Row],[Văn 3]]+DiemThi[[#This Row],[Toán 3]]+C269</f>
        <v>5.55</v>
      </c>
    </row>
    <row r="270" spans="1:4" x14ac:dyDescent="0.35">
      <c r="A270" s="11" t="s">
        <v>16</v>
      </c>
      <c r="B270" s="11" t="s">
        <v>95</v>
      </c>
      <c r="C270" s="12" t="s">
        <v>155</v>
      </c>
      <c r="D270" s="11">
        <f>DiemThi[[#This Row],[Văn 3]]+DiemThi[[#This Row],[Toán 3]]+C270</f>
        <v>9.6999999999999993</v>
      </c>
    </row>
    <row r="271" spans="1:4" x14ac:dyDescent="0.35">
      <c r="A271" s="11" t="s">
        <v>24</v>
      </c>
      <c r="B271" s="11" t="s">
        <v>20</v>
      </c>
      <c r="C271" s="13" t="s">
        <v>155</v>
      </c>
      <c r="D271" s="11">
        <f>DiemThi[[#This Row],[Văn 3]]+DiemThi[[#This Row],[Toán 3]]+C271</f>
        <v>10.3</v>
      </c>
    </row>
    <row r="272" spans="1:4" x14ac:dyDescent="0.35">
      <c r="A272" s="11" t="s">
        <v>25</v>
      </c>
      <c r="B272" s="11" t="s">
        <v>45</v>
      </c>
      <c r="C272" s="12" t="s">
        <v>155</v>
      </c>
      <c r="D272" s="11">
        <f>DiemThi[[#This Row],[Văn 3]]+DiemThi[[#This Row],[Toán 3]]+C272</f>
        <v>9.5500000000000007</v>
      </c>
    </row>
    <row r="273" spans="1:4" x14ac:dyDescent="0.35">
      <c r="A273" s="11" t="s">
        <v>37</v>
      </c>
      <c r="B273" s="11" t="s">
        <v>99</v>
      </c>
      <c r="C273" s="13" t="s">
        <v>155</v>
      </c>
      <c r="D273" s="11">
        <f>DiemThi[[#This Row],[Văn 3]]+DiemThi[[#This Row],[Toán 3]]+C273</f>
        <v>5.0999999999999996</v>
      </c>
    </row>
    <row r="274" spans="1:4" x14ac:dyDescent="0.35">
      <c r="A274" s="11" t="s">
        <v>8</v>
      </c>
      <c r="B274" s="11" t="s">
        <v>6</v>
      </c>
      <c r="C274" s="12" t="s">
        <v>155</v>
      </c>
      <c r="D274" s="11">
        <f>DiemThi[[#This Row],[Văn 3]]+DiemThi[[#This Row],[Toán 3]]+C274</f>
        <v>10</v>
      </c>
    </row>
    <row r="275" spans="1:4" x14ac:dyDescent="0.35">
      <c r="A275" s="11" t="s">
        <v>4</v>
      </c>
      <c r="B275" s="11" t="s">
        <v>105</v>
      </c>
      <c r="C275" s="13" t="s">
        <v>155</v>
      </c>
      <c r="D275" s="11">
        <f>DiemThi[[#This Row],[Văn 3]]+DiemThi[[#This Row],[Toán 3]]+C275</f>
        <v>11.2</v>
      </c>
    </row>
    <row r="276" spans="1:4" x14ac:dyDescent="0.35">
      <c r="A276" s="11" t="s">
        <v>25</v>
      </c>
      <c r="B276" s="11" t="s">
        <v>121</v>
      </c>
      <c r="C276" s="12" t="s">
        <v>155</v>
      </c>
      <c r="D276" s="11">
        <f>DiemThi[[#This Row],[Văn 3]]+DiemThi[[#This Row],[Toán 3]]+C276</f>
        <v>12.1</v>
      </c>
    </row>
    <row r="277" spans="1:4" x14ac:dyDescent="0.35">
      <c r="A277" s="11" t="s">
        <v>6</v>
      </c>
      <c r="B277" s="11" t="s">
        <v>39</v>
      </c>
      <c r="C277" s="13" t="s">
        <v>155</v>
      </c>
      <c r="D277" s="11">
        <f>DiemThi[[#This Row],[Văn 3]]+DiemThi[[#This Row],[Toán 3]]+C277</f>
        <v>9.15</v>
      </c>
    </row>
    <row r="278" spans="1:4" x14ac:dyDescent="0.35">
      <c r="A278" s="11" t="s">
        <v>27</v>
      </c>
      <c r="B278" s="11" t="s">
        <v>60</v>
      </c>
      <c r="C278" s="12" t="s">
        <v>155</v>
      </c>
      <c r="D278" s="11">
        <f>DiemThi[[#This Row],[Văn 3]]+DiemThi[[#This Row],[Toán 3]]+C278</f>
        <v>5.45</v>
      </c>
    </row>
    <row r="279" spans="1:4" x14ac:dyDescent="0.35">
      <c r="A279" s="11" t="s">
        <v>23</v>
      </c>
      <c r="B279" s="11" t="s">
        <v>139</v>
      </c>
      <c r="C279" s="13" t="s">
        <v>155</v>
      </c>
      <c r="D279" s="11">
        <f>DiemThi[[#This Row],[Văn 3]]+DiemThi[[#This Row],[Toán 3]]+C279</f>
        <v>13.23</v>
      </c>
    </row>
    <row r="280" spans="1:4" x14ac:dyDescent="0.35">
      <c r="A280" s="11" t="s">
        <v>40</v>
      </c>
      <c r="B280" s="11" t="s">
        <v>95</v>
      </c>
      <c r="C280" s="12" t="s">
        <v>155</v>
      </c>
      <c r="D280" s="11">
        <f>DiemThi[[#This Row],[Văn 3]]+DiemThi[[#This Row],[Toán 3]]+C280</f>
        <v>8.4499999999999993</v>
      </c>
    </row>
    <row r="281" spans="1:4" x14ac:dyDescent="0.35">
      <c r="A281" s="11" t="s">
        <v>24</v>
      </c>
      <c r="B281" s="11" t="s">
        <v>65</v>
      </c>
      <c r="C281" s="13" t="s">
        <v>155</v>
      </c>
      <c r="D281" s="11">
        <f>DiemThi[[#This Row],[Văn 3]]+DiemThi[[#This Row],[Toán 3]]+C281</f>
        <v>10.1</v>
      </c>
    </row>
    <row r="282" spans="1:4" x14ac:dyDescent="0.35">
      <c r="A282" s="11" t="s">
        <v>24</v>
      </c>
      <c r="B282" s="11" t="s">
        <v>118</v>
      </c>
      <c r="C282" s="12" t="s">
        <v>155</v>
      </c>
      <c r="D282" s="11">
        <f>DiemThi[[#This Row],[Văn 3]]+DiemThi[[#This Row],[Toán 3]]+C282</f>
        <v>11.1</v>
      </c>
    </row>
    <row r="283" spans="1:4" x14ac:dyDescent="0.35">
      <c r="A283" s="11" t="s">
        <v>8</v>
      </c>
      <c r="B283" s="11" t="s">
        <v>140</v>
      </c>
      <c r="C283" s="13" t="s">
        <v>155</v>
      </c>
      <c r="D283" s="11">
        <f>DiemThi[[#This Row],[Văn 3]]+DiemThi[[#This Row],[Toán 3]]+C283</f>
        <v>6.65</v>
      </c>
    </row>
    <row r="284" spans="1:4" x14ac:dyDescent="0.35">
      <c r="A284" s="11" t="s">
        <v>82</v>
      </c>
      <c r="B284" s="11" t="s">
        <v>58</v>
      </c>
      <c r="C284" s="12" t="s">
        <v>155</v>
      </c>
      <c r="D284" s="11">
        <f>DiemThi[[#This Row],[Văn 3]]+DiemThi[[#This Row],[Toán 3]]+C284</f>
        <v>2.35</v>
      </c>
    </row>
    <row r="285" spans="1:4" x14ac:dyDescent="0.35">
      <c r="A285" s="11" t="s">
        <v>73</v>
      </c>
      <c r="B285" s="11" t="s">
        <v>141</v>
      </c>
      <c r="C285" s="13" t="s">
        <v>155</v>
      </c>
      <c r="D285" s="11">
        <f>DiemThi[[#This Row],[Văn 3]]+DiemThi[[#This Row],[Toán 3]]+C285</f>
        <v>14.85</v>
      </c>
    </row>
    <row r="286" spans="1:4" x14ac:dyDescent="0.35">
      <c r="A286" s="11" t="s">
        <v>24</v>
      </c>
      <c r="B286" s="11" t="s">
        <v>96</v>
      </c>
      <c r="C286" s="12" t="s">
        <v>155</v>
      </c>
      <c r="D286" s="11">
        <f>DiemThi[[#This Row],[Văn 3]]+DiemThi[[#This Row],[Toán 3]]+C286</f>
        <v>10.050000000000001</v>
      </c>
    </row>
    <row r="287" spans="1:4" x14ac:dyDescent="0.35">
      <c r="A287" s="11" t="s">
        <v>59</v>
      </c>
      <c r="B287" s="11" t="s">
        <v>44</v>
      </c>
      <c r="C287" s="13" t="s">
        <v>155</v>
      </c>
      <c r="D287" s="11">
        <f>DiemThi[[#This Row],[Văn 3]]+DiemThi[[#This Row],[Toán 3]]+C287</f>
        <v>7.55</v>
      </c>
    </row>
    <row r="288" spans="1:4" x14ac:dyDescent="0.35">
      <c r="A288" s="11" t="s">
        <v>21</v>
      </c>
      <c r="B288" s="11" t="s">
        <v>65</v>
      </c>
      <c r="C288" s="12" t="s">
        <v>155</v>
      </c>
      <c r="D288" s="11">
        <f>DiemThi[[#This Row],[Văn 3]]+DiemThi[[#This Row],[Toán 3]]+C288</f>
        <v>9.6</v>
      </c>
    </row>
    <row r="289" spans="1:4" x14ac:dyDescent="0.35">
      <c r="A289" s="11" t="s">
        <v>59</v>
      </c>
      <c r="B289" s="11" t="s">
        <v>51</v>
      </c>
      <c r="C289" s="13" t="s">
        <v>155</v>
      </c>
      <c r="D289" s="11">
        <f>DiemThi[[#This Row],[Văn 3]]+DiemThi[[#This Row],[Toán 3]]+C289</f>
        <v>6.65</v>
      </c>
    </row>
    <row r="290" spans="1:4" x14ac:dyDescent="0.35">
      <c r="A290" s="11" t="s">
        <v>24</v>
      </c>
      <c r="B290" s="11" t="s">
        <v>123</v>
      </c>
      <c r="C290" s="12" t="s">
        <v>155</v>
      </c>
      <c r="D290" s="11">
        <f>DiemThi[[#This Row],[Văn 3]]+DiemThi[[#This Row],[Toán 3]]+C290</f>
        <v>11.8</v>
      </c>
    </row>
    <row r="291" spans="1:4" x14ac:dyDescent="0.35">
      <c r="A291" s="11" t="s">
        <v>40</v>
      </c>
      <c r="B291" s="11" t="s">
        <v>84</v>
      </c>
      <c r="C291" s="13" t="s">
        <v>155</v>
      </c>
      <c r="D291" s="11">
        <f>DiemThi[[#This Row],[Văn 3]]+DiemThi[[#This Row],[Toán 3]]+C291</f>
        <v>5.45</v>
      </c>
    </row>
    <row r="292" spans="1:4" x14ac:dyDescent="0.35">
      <c r="A292" s="11" t="s">
        <v>6</v>
      </c>
      <c r="B292" s="11" t="s">
        <v>48</v>
      </c>
      <c r="C292" s="12" t="s">
        <v>155</v>
      </c>
      <c r="D292" s="11">
        <f>DiemThi[[#This Row],[Văn 3]]+DiemThi[[#This Row],[Toán 3]]+C292</f>
        <v>12.4</v>
      </c>
    </row>
    <row r="293" spans="1:4" x14ac:dyDescent="0.35">
      <c r="A293" s="11" t="s">
        <v>2</v>
      </c>
      <c r="B293" s="11" t="s">
        <v>107</v>
      </c>
      <c r="C293" s="13" t="s">
        <v>155</v>
      </c>
      <c r="D293" s="11">
        <f>DiemThi[[#This Row],[Văn 3]]+DiemThi[[#This Row],[Toán 3]]+C293</f>
        <v>12.8</v>
      </c>
    </row>
    <row r="294" spans="1:4" x14ac:dyDescent="0.35">
      <c r="A294" s="11" t="s">
        <v>10</v>
      </c>
      <c r="B294" s="11" t="s">
        <v>112</v>
      </c>
      <c r="C294" s="12" t="s">
        <v>155</v>
      </c>
      <c r="D294" s="11">
        <f>DiemThi[[#This Row],[Văn 3]]+DiemThi[[#This Row],[Toán 3]]+C294</f>
        <v>11.35</v>
      </c>
    </row>
    <row r="295" spans="1:4" x14ac:dyDescent="0.35">
      <c r="A295" s="11" t="s">
        <v>8</v>
      </c>
      <c r="B295" s="11" t="s">
        <v>142</v>
      </c>
      <c r="C295" s="13" t="s">
        <v>155</v>
      </c>
      <c r="D295" s="11">
        <f>DiemThi[[#This Row],[Văn 3]]+DiemThi[[#This Row],[Toán 3]]+C295</f>
        <v>5.7</v>
      </c>
    </row>
    <row r="296" spans="1:4" x14ac:dyDescent="0.35">
      <c r="A296" s="11" t="s">
        <v>16</v>
      </c>
      <c r="B296" s="11" t="s">
        <v>86</v>
      </c>
      <c r="C296" s="12" t="s">
        <v>155</v>
      </c>
      <c r="D296" s="11">
        <f>DiemThi[[#This Row],[Văn 3]]+DiemThi[[#This Row],[Toán 3]]+C296</f>
        <v>6.65</v>
      </c>
    </row>
    <row r="297" spans="1:4" x14ac:dyDescent="0.35">
      <c r="A297" s="11" t="s">
        <v>15</v>
      </c>
      <c r="B297" s="11" t="s">
        <v>17</v>
      </c>
      <c r="C297" s="13" t="s">
        <v>155</v>
      </c>
      <c r="D297" s="11">
        <f>DiemThi[[#This Row],[Văn 3]]+DiemThi[[#This Row],[Toán 3]]+C297</f>
        <v>9.25</v>
      </c>
    </row>
    <row r="298" spans="1:4" x14ac:dyDescent="0.35">
      <c r="A298" s="11" t="s">
        <v>17</v>
      </c>
      <c r="B298" s="11" t="s">
        <v>36</v>
      </c>
      <c r="C298" s="12" t="s">
        <v>155</v>
      </c>
      <c r="D298" s="11">
        <f>DiemThi[[#This Row],[Văn 3]]+DiemThi[[#This Row],[Toán 3]]+C298</f>
        <v>6.95</v>
      </c>
    </row>
    <row r="299" spans="1:4" x14ac:dyDescent="0.35">
      <c r="A299" s="11" t="s">
        <v>21</v>
      </c>
      <c r="B299" s="11" t="s">
        <v>105</v>
      </c>
      <c r="C299" s="13" t="s">
        <v>155</v>
      </c>
      <c r="D299" s="11">
        <f>DiemThi[[#This Row],[Văn 3]]+DiemThi[[#This Row],[Toán 3]]+C299</f>
        <v>10.199999999999999</v>
      </c>
    </row>
    <row r="300" spans="1:4" x14ac:dyDescent="0.35">
      <c r="A300" s="11" t="s">
        <v>59</v>
      </c>
      <c r="B300" s="11" t="s">
        <v>118</v>
      </c>
      <c r="C300" s="12" t="s">
        <v>155</v>
      </c>
      <c r="D300" s="11">
        <f>DiemThi[[#This Row],[Văn 3]]+DiemThi[[#This Row],[Toán 3]]+C300</f>
        <v>10.35</v>
      </c>
    </row>
    <row r="301" spans="1:4" x14ac:dyDescent="0.35">
      <c r="A301" s="11" t="s">
        <v>13</v>
      </c>
      <c r="B301" s="11" t="s">
        <v>104</v>
      </c>
      <c r="C301" s="13" t="s">
        <v>155</v>
      </c>
      <c r="D301" s="11">
        <f>DiemThi[[#This Row],[Văn 3]]+DiemThi[[#This Row],[Toán 3]]+C301</f>
        <v>6.65</v>
      </c>
    </row>
    <row r="302" spans="1:4" x14ac:dyDescent="0.35">
      <c r="A302" s="11" t="s">
        <v>69</v>
      </c>
      <c r="B302" s="11" t="s">
        <v>143</v>
      </c>
      <c r="C302" s="12" t="s">
        <v>155</v>
      </c>
      <c r="D302" s="11">
        <f>DiemThi[[#This Row],[Văn 3]]+DiemThi[[#This Row],[Toán 3]]+C302</f>
        <v>13.05</v>
      </c>
    </row>
    <row r="303" spans="1:4" x14ac:dyDescent="0.35">
      <c r="A303" s="11" t="s">
        <v>37</v>
      </c>
      <c r="B303" s="11" t="s">
        <v>41</v>
      </c>
      <c r="C303" s="13" t="s">
        <v>155</v>
      </c>
      <c r="D303" s="11">
        <f>DiemThi[[#This Row],[Văn 3]]+DiemThi[[#This Row],[Toán 3]]+C303</f>
        <v>3.95</v>
      </c>
    </row>
    <row r="304" spans="1:4" x14ac:dyDescent="0.35">
      <c r="A304" s="11" t="s">
        <v>17</v>
      </c>
      <c r="B304" s="11" t="s">
        <v>41</v>
      </c>
      <c r="C304" s="12" t="s">
        <v>155</v>
      </c>
      <c r="D304" s="11">
        <f>DiemThi[[#This Row],[Văn 3]]+DiemThi[[#This Row],[Toán 3]]+C304</f>
        <v>4.95</v>
      </c>
    </row>
    <row r="305" spans="1:4" x14ac:dyDescent="0.35">
      <c r="A305" s="11" t="s">
        <v>21</v>
      </c>
      <c r="B305" s="11" t="s">
        <v>65</v>
      </c>
      <c r="C305" s="13" t="s">
        <v>155</v>
      </c>
      <c r="D305" s="11">
        <f>DiemThi[[#This Row],[Văn 3]]+DiemThi[[#This Row],[Toán 3]]+C305</f>
        <v>9.6</v>
      </c>
    </row>
    <row r="306" spans="1:4" x14ac:dyDescent="0.35">
      <c r="A306" s="11" t="s">
        <v>6</v>
      </c>
      <c r="B306" s="11" t="s">
        <v>117</v>
      </c>
      <c r="C306" s="12" t="s">
        <v>155</v>
      </c>
      <c r="D306" s="11">
        <f>DiemThi[[#This Row],[Văn 3]]+DiemThi[[#This Row],[Toán 3]]+C306</f>
        <v>12.1</v>
      </c>
    </row>
    <row r="307" spans="1:4" x14ac:dyDescent="0.35">
      <c r="A307" s="11" t="s">
        <v>115</v>
      </c>
      <c r="B307" s="11" t="s">
        <v>32</v>
      </c>
      <c r="C307" s="13" t="s">
        <v>155</v>
      </c>
      <c r="D307" s="11">
        <f>DiemThi[[#This Row],[Văn 3]]+DiemThi[[#This Row],[Toán 3]]+C307</f>
        <v>14.85</v>
      </c>
    </row>
    <row r="308" spans="1:4" x14ac:dyDescent="0.35">
      <c r="A308" s="11" t="s">
        <v>8</v>
      </c>
      <c r="B308" s="11" t="s">
        <v>61</v>
      </c>
      <c r="C308" s="12" t="s">
        <v>155</v>
      </c>
      <c r="D308" s="11">
        <f>DiemThi[[#This Row],[Văn 3]]+DiemThi[[#This Row],[Toán 3]]+C308</f>
        <v>9.6999999999999993</v>
      </c>
    </row>
    <row r="309" spans="1:4" x14ac:dyDescent="0.35">
      <c r="A309" s="11" t="s">
        <v>15</v>
      </c>
      <c r="B309" s="11" t="s">
        <v>124</v>
      </c>
      <c r="C309" s="13" t="s">
        <v>155</v>
      </c>
      <c r="D309" s="11">
        <f>DiemThi[[#This Row],[Văn 3]]+DiemThi[[#This Row],[Toán 3]]+C309</f>
        <v>12.4</v>
      </c>
    </row>
    <row r="310" spans="1:4" x14ac:dyDescent="0.35">
      <c r="A310" s="11" t="s">
        <v>24</v>
      </c>
      <c r="B310" s="11" t="s">
        <v>144</v>
      </c>
      <c r="C310" s="12" t="s">
        <v>155</v>
      </c>
      <c r="D310" s="11">
        <f>DiemThi[[#This Row],[Văn 3]]+DiemThi[[#This Row],[Toán 3]]+C310</f>
        <v>12.2</v>
      </c>
    </row>
    <row r="311" spans="1:4" x14ac:dyDescent="0.35">
      <c r="A311" s="11" t="s">
        <v>27</v>
      </c>
      <c r="B311" s="11" t="s">
        <v>26</v>
      </c>
      <c r="C311" s="13" t="s">
        <v>155</v>
      </c>
      <c r="D311" s="11">
        <f>DiemThi[[#This Row],[Văn 3]]+DiemThi[[#This Row],[Toán 3]]+C311</f>
        <v>7.2</v>
      </c>
    </row>
    <row r="312" spans="1:4" x14ac:dyDescent="0.35">
      <c r="A312" s="11" t="s">
        <v>16</v>
      </c>
      <c r="B312" s="11" t="s">
        <v>43</v>
      </c>
      <c r="C312" s="12" t="s">
        <v>155</v>
      </c>
      <c r="D312" s="11">
        <f>DiemThi[[#This Row],[Văn 3]]+DiemThi[[#This Row],[Toán 3]]+C312</f>
        <v>7</v>
      </c>
    </row>
    <row r="313" spans="1:4" x14ac:dyDescent="0.35">
      <c r="A313" s="11" t="s">
        <v>21</v>
      </c>
      <c r="B313" s="11" t="s">
        <v>52</v>
      </c>
      <c r="C313" s="13" t="s">
        <v>155</v>
      </c>
      <c r="D313" s="11">
        <f>DiemThi[[#This Row],[Văn 3]]+DiemThi[[#This Row],[Toán 3]]+C313</f>
        <v>9.4</v>
      </c>
    </row>
    <row r="314" spans="1:4" x14ac:dyDescent="0.35">
      <c r="A314" s="11" t="s">
        <v>15</v>
      </c>
      <c r="B314" s="11" t="s">
        <v>45</v>
      </c>
      <c r="C314" s="12" t="s">
        <v>155</v>
      </c>
      <c r="D314" s="11">
        <f>DiemThi[[#This Row],[Văn 3]]+DiemThi[[#This Row],[Toán 3]]+C314</f>
        <v>10.3</v>
      </c>
    </row>
    <row r="315" spans="1:4" x14ac:dyDescent="0.35">
      <c r="A315" s="11" t="s">
        <v>43</v>
      </c>
      <c r="B315" s="11" t="s">
        <v>63</v>
      </c>
      <c r="C315" s="13" t="s">
        <v>155</v>
      </c>
      <c r="D315" s="11">
        <f>DiemThi[[#This Row],[Văn 3]]+DiemThi[[#This Row],[Toán 3]]+C315</f>
        <v>4.5</v>
      </c>
    </row>
    <row r="316" spans="1:4" x14ac:dyDescent="0.35">
      <c r="A316" s="11" t="s">
        <v>23</v>
      </c>
      <c r="B316" s="11" t="s">
        <v>145</v>
      </c>
      <c r="C316" s="12" t="s">
        <v>155</v>
      </c>
      <c r="D316" s="11">
        <f>DiemThi[[#This Row],[Văn 3]]+DiemThi[[#This Row],[Toán 3]]+C316</f>
        <v>12.3</v>
      </c>
    </row>
    <row r="317" spans="1:4" x14ac:dyDescent="0.35">
      <c r="A317" s="11" t="s">
        <v>21</v>
      </c>
      <c r="B317" s="11" t="s">
        <v>83</v>
      </c>
      <c r="C317" s="13" t="s">
        <v>155</v>
      </c>
      <c r="D317" s="11">
        <f>DiemThi[[#This Row],[Văn 3]]+DiemThi[[#This Row],[Toán 3]]+C317</f>
        <v>8.65</v>
      </c>
    </row>
    <row r="318" spans="1:4" x14ac:dyDescent="0.35">
      <c r="A318" s="11" t="s">
        <v>37</v>
      </c>
      <c r="B318" s="11" t="s">
        <v>146</v>
      </c>
      <c r="C318" s="12" t="s">
        <v>155</v>
      </c>
      <c r="D318" s="11">
        <f>DiemThi[[#This Row],[Văn 3]]+DiemThi[[#This Row],[Toán 3]]+C318</f>
        <v>6.1</v>
      </c>
    </row>
    <row r="319" spans="1:4" x14ac:dyDescent="0.35">
      <c r="A319" s="11" t="s">
        <v>15</v>
      </c>
      <c r="B319" s="11" t="s">
        <v>113</v>
      </c>
      <c r="C319" s="13" t="s">
        <v>155</v>
      </c>
      <c r="D319" s="11">
        <f>DiemThi[[#This Row],[Văn 3]]+DiemThi[[#This Row],[Toán 3]]+C319</f>
        <v>7.75</v>
      </c>
    </row>
    <row r="320" spans="1:4" x14ac:dyDescent="0.35">
      <c r="A320" s="11" t="s">
        <v>16</v>
      </c>
      <c r="B320" s="11" t="s">
        <v>58</v>
      </c>
      <c r="C320" s="12" t="s">
        <v>155</v>
      </c>
      <c r="D320" s="11">
        <f>DiemThi[[#This Row],[Văn 3]]+DiemThi[[#This Row],[Toán 3]]+C320</f>
        <v>5.0999999999999996</v>
      </c>
    </row>
    <row r="321" spans="1:4" x14ac:dyDescent="0.35">
      <c r="A321" s="11" t="s">
        <v>59</v>
      </c>
      <c r="B321" s="11" t="s">
        <v>104</v>
      </c>
      <c r="C321" s="13" t="s">
        <v>155</v>
      </c>
      <c r="D321" s="11">
        <f>DiemThi[[#This Row],[Văn 3]]+DiemThi[[#This Row],[Toán 3]]+C321</f>
        <v>8.65</v>
      </c>
    </row>
    <row r="322" spans="1:4" x14ac:dyDescent="0.35">
      <c r="A322" s="11" t="s">
        <v>24</v>
      </c>
      <c r="B322" s="11" t="s">
        <v>25</v>
      </c>
      <c r="C322" s="12" t="s">
        <v>155</v>
      </c>
      <c r="D322" s="11">
        <f>DiemThi[[#This Row],[Văn 3]]+DiemThi[[#This Row],[Toán 3]]+C322</f>
        <v>10.5</v>
      </c>
    </row>
    <row r="323" spans="1:4" x14ac:dyDescent="0.35">
      <c r="A323" s="11" t="s">
        <v>25</v>
      </c>
      <c r="B323" s="11" t="s">
        <v>33</v>
      </c>
      <c r="C323" s="13" t="s">
        <v>155</v>
      </c>
      <c r="D323" s="11">
        <f>DiemThi[[#This Row],[Văn 3]]+DiemThi[[#This Row],[Toán 3]]+C323</f>
        <v>8.6</v>
      </c>
    </row>
    <row r="324" spans="1:4" x14ac:dyDescent="0.35">
      <c r="A324" s="11" t="s">
        <v>17</v>
      </c>
      <c r="B324" s="11" t="s">
        <v>138</v>
      </c>
      <c r="C324" s="12" t="s">
        <v>155</v>
      </c>
      <c r="D324" s="11">
        <f>DiemThi[[#This Row],[Văn 3]]+DiemThi[[#This Row],[Toán 3]]+C324</f>
        <v>5.05</v>
      </c>
    </row>
    <row r="325" spans="1:4" x14ac:dyDescent="0.35">
      <c r="A325" s="11" t="s">
        <v>6</v>
      </c>
      <c r="B325" s="11" t="s">
        <v>96</v>
      </c>
      <c r="C325" s="13" t="s">
        <v>155</v>
      </c>
      <c r="D325" s="11">
        <f>DiemThi[[#This Row],[Văn 3]]+DiemThi[[#This Row],[Toán 3]]+C325</f>
        <v>10.3</v>
      </c>
    </row>
    <row r="326" spans="1:4" x14ac:dyDescent="0.35">
      <c r="A326" s="11" t="s">
        <v>10</v>
      </c>
      <c r="B326" s="11" t="s">
        <v>48</v>
      </c>
      <c r="C326" s="12" t="s">
        <v>155</v>
      </c>
      <c r="D326" s="11">
        <f>DiemThi[[#This Row],[Văn 3]]+DiemThi[[#This Row],[Toán 3]]+C326</f>
        <v>10.65</v>
      </c>
    </row>
    <row r="327" spans="1:4" x14ac:dyDescent="0.35">
      <c r="A327" s="11" t="s">
        <v>24</v>
      </c>
      <c r="B327" s="11" t="s">
        <v>72</v>
      </c>
      <c r="C327" s="13" t="s">
        <v>155</v>
      </c>
      <c r="D327" s="11">
        <f>DiemThi[[#This Row],[Văn 3]]+DiemThi[[#This Row],[Toán 3]]+C327</f>
        <v>11.9</v>
      </c>
    </row>
    <row r="328" spans="1:4" x14ac:dyDescent="0.35">
      <c r="A328" s="11" t="s">
        <v>13</v>
      </c>
      <c r="B328" s="11" t="s">
        <v>94</v>
      </c>
      <c r="C328" s="12" t="s">
        <v>155</v>
      </c>
      <c r="D328" s="11">
        <f>DiemThi[[#This Row],[Văn 3]]+DiemThi[[#This Row],[Toán 3]]+C328</f>
        <v>6.9</v>
      </c>
    </row>
    <row r="329" spans="1:4" x14ac:dyDescent="0.35">
      <c r="A329" s="11" t="s">
        <v>63</v>
      </c>
      <c r="B329" s="11" t="s">
        <v>58</v>
      </c>
      <c r="C329" s="13" t="s">
        <v>155</v>
      </c>
      <c r="D329" s="11">
        <f>DiemThi[[#This Row],[Văn 3]]+DiemThi[[#This Row],[Toán 3]]+C329</f>
        <v>2.6</v>
      </c>
    </row>
    <row r="330" spans="1:4" x14ac:dyDescent="0.35">
      <c r="A330" s="11" t="s">
        <v>24</v>
      </c>
      <c r="B330" s="11" t="s">
        <v>117</v>
      </c>
      <c r="C330" s="12" t="s">
        <v>155</v>
      </c>
      <c r="D330" s="11">
        <f>DiemThi[[#This Row],[Văn 3]]+DiemThi[[#This Row],[Toán 3]]+C330</f>
        <v>11.85</v>
      </c>
    </row>
    <row r="331" spans="1:4" x14ac:dyDescent="0.35">
      <c r="A331" s="11" t="s">
        <v>17</v>
      </c>
      <c r="B331" s="11" t="s">
        <v>110</v>
      </c>
      <c r="C331" s="13" t="s">
        <v>155</v>
      </c>
      <c r="D331" s="11">
        <f>DiemThi[[#This Row],[Văn 3]]+DiemThi[[#This Row],[Toán 3]]+C331</f>
        <v>7.2</v>
      </c>
    </row>
    <row r="332" spans="1:4" x14ac:dyDescent="0.35">
      <c r="A332" s="11" t="s">
        <v>56</v>
      </c>
      <c r="B332" s="11" t="s">
        <v>57</v>
      </c>
      <c r="C332" s="12" t="s">
        <v>155</v>
      </c>
      <c r="D332" s="11">
        <f>DiemThi[[#This Row],[Văn 3]]+DiemThi[[#This Row],[Toán 3]]+C332</f>
        <v>3.65</v>
      </c>
    </row>
    <row r="333" spans="1:4" x14ac:dyDescent="0.35">
      <c r="A333" s="11" t="s">
        <v>15</v>
      </c>
      <c r="B333" s="11" t="s">
        <v>41</v>
      </c>
      <c r="C333" s="13" t="s">
        <v>155</v>
      </c>
      <c r="D333" s="11">
        <f>DiemThi[[#This Row],[Văn 3]]+DiemThi[[#This Row],[Toán 3]]+C333</f>
        <v>6.7</v>
      </c>
    </row>
    <row r="334" spans="1:4" x14ac:dyDescent="0.35">
      <c r="A334" s="11" t="s">
        <v>23</v>
      </c>
      <c r="B334" s="11" t="s">
        <v>45</v>
      </c>
      <c r="C334" s="12" t="s">
        <v>155</v>
      </c>
      <c r="D334" s="11">
        <f>DiemThi[[#This Row],[Văn 3]]+DiemThi[[#This Row],[Toán 3]]+C334</f>
        <v>11.55</v>
      </c>
    </row>
    <row r="335" spans="1:4" x14ac:dyDescent="0.35">
      <c r="A335" s="11" t="s">
        <v>2</v>
      </c>
      <c r="B335" s="11" t="s">
        <v>21</v>
      </c>
      <c r="C335" s="13" t="s">
        <v>155</v>
      </c>
      <c r="D335" s="11">
        <f>DiemThi[[#This Row],[Văn 3]]+DiemThi[[#This Row],[Toán 3]]+C335</f>
        <v>12.75</v>
      </c>
    </row>
    <row r="336" spans="1:4" x14ac:dyDescent="0.35">
      <c r="A336" s="11" t="s">
        <v>17</v>
      </c>
      <c r="B336" s="11" t="s">
        <v>86</v>
      </c>
      <c r="C336" s="12" t="s">
        <v>155</v>
      </c>
      <c r="D336" s="11">
        <f>DiemThi[[#This Row],[Văn 3]]+DiemThi[[#This Row],[Toán 3]]+C336</f>
        <v>5.9</v>
      </c>
    </row>
    <row r="337" spans="1:4" x14ac:dyDescent="0.35">
      <c r="A337" s="11" t="s">
        <v>73</v>
      </c>
      <c r="B337" s="11" t="s">
        <v>70</v>
      </c>
      <c r="C337" s="13" t="s">
        <v>155</v>
      </c>
      <c r="D337" s="11">
        <f>DiemThi[[#This Row],[Văn 3]]+DiemThi[[#This Row],[Toán 3]]+C337</f>
        <v>11.35</v>
      </c>
    </row>
    <row r="338" spans="1:4" x14ac:dyDescent="0.35">
      <c r="A338" s="11" t="s">
        <v>40</v>
      </c>
      <c r="B338" s="11" t="s">
        <v>147</v>
      </c>
      <c r="C338" s="12" t="s">
        <v>155</v>
      </c>
      <c r="D338" s="11">
        <f>DiemThi[[#This Row],[Văn 3]]+DiemThi[[#This Row],[Toán 3]]+C338</f>
        <v>3.9</v>
      </c>
    </row>
    <row r="339" spans="1:4" x14ac:dyDescent="0.35">
      <c r="A339" s="11" t="s">
        <v>59</v>
      </c>
      <c r="B339" s="11" t="s">
        <v>29</v>
      </c>
      <c r="C339" s="13" t="s">
        <v>155</v>
      </c>
      <c r="D339" s="11">
        <f>DiemThi[[#This Row],[Văn 3]]+DiemThi[[#This Row],[Toán 3]]+C339</f>
        <v>9.6</v>
      </c>
    </row>
    <row r="340" spans="1:4" x14ac:dyDescent="0.35">
      <c r="A340" s="11" t="s">
        <v>27</v>
      </c>
      <c r="B340" s="11" t="s">
        <v>147</v>
      </c>
      <c r="C340" s="12" t="s">
        <v>155</v>
      </c>
      <c r="D340" s="11">
        <f>DiemThi[[#This Row],[Văn 3]]+DiemThi[[#This Row],[Toán 3]]+C340</f>
        <v>4.1500000000000004</v>
      </c>
    </row>
    <row r="341" spans="1:4" x14ac:dyDescent="0.35">
      <c r="A341" s="11" t="s">
        <v>6</v>
      </c>
      <c r="B341" s="11" t="s">
        <v>94</v>
      </c>
      <c r="C341" s="13" t="s">
        <v>155</v>
      </c>
      <c r="D341" s="11">
        <f>DiemThi[[#This Row],[Văn 3]]+DiemThi[[#This Row],[Toán 3]]+C341</f>
        <v>9.9</v>
      </c>
    </row>
    <row r="342" spans="1:4" x14ac:dyDescent="0.35">
      <c r="A342" s="11" t="s">
        <v>17</v>
      </c>
      <c r="B342" s="11" t="s">
        <v>56</v>
      </c>
      <c r="C342" s="12" t="s">
        <v>155</v>
      </c>
      <c r="D342" s="11">
        <f>DiemThi[[#This Row],[Văn 3]]+DiemThi[[#This Row],[Toán 3]]+C342</f>
        <v>5</v>
      </c>
    </row>
    <row r="343" spans="1:4" x14ac:dyDescent="0.35">
      <c r="A343" s="11" t="s">
        <v>6</v>
      </c>
      <c r="B343" s="11" t="s">
        <v>72</v>
      </c>
      <c r="C343" s="13" t="s">
        <v>155</v>
      </c>
      <c r="D343" s="11">
        <f>DiemThi[[#This Row],[Văn 3]]+DiemThi[[#This Row],[Toán 3]]+C343</f>
        <v>12.15</v>
      </c>
    </row>
    <row r="344" spans="1:4" x14ac:dyDescent="0.35">
      <c r="A344" s="11" t="s">
        <v>24</v>
      </c>
      <c r="B344" s="11" t="s">
        <v>95</v>
      </c>
      <c r="C344" s="12" t="s">
        <v>155</v>
      </c>
      <c r="D344" s="11">
        <f>DiemThi[[#This Row],[Văn 3]]+DiemThi[[#This Row],[Toán 3]]+C344</f>
        <v>10.95</v>
      </c>
    </row>
    <row r="345" spans="1:4" x14ac:dyDescent="0.35">
      <c r="A345" s="11" t="s">
        <v>6</v>
      </c>
      <c r="B345" s="11" t="s">
        <v>113</v>
      </c>
      <c r="C345" s="13" t="s">
        <v>155</v>
      </c>
      <c r="D345" s="11">
        <f>DiemThi[[#This Row],[Văn 3]]+DiemThi[[#This Row],[Toán 3]]+C345</f>
        <v>8.25</v>
      </c>
    </row>
    <row r="346" spans="1:4" x14ac:dyDescent="0.35">
      <c r="A346" s="11" t="s">
        <v>59</v>
      </c>
      <c r="B346" s="11" t="s">
        <v>11</v>
      </c>
      <c r="C346" s="12" t="s">
        <v>155</v>
      </c>
      <c r="D346" s="11">
        <f>DiemThi[[#This Row],[Văn 3]]+DiemThi[[#This Row],[Toán 3]]+C346</f>
        <v>9.6999999999999993</v>
      </c>
    </row>
    <row r="347" spans="1:4" x14ac:dyDescent="0.35">
      <c r="A347" s="11" t="s">
        <v>8</v>
      </c>
      <c r="B347" s="11" t="s">
        <v>138</v>
      </c>
      <c r="C347" s="13" t="s">
        <v>155</v>
      </c>
      <c r="D347" s="11">
        <f>DiemThi[[#This Row],[Văn 3]]+DiemThi[[#This Row],[Toán 3]]+C347</f>
        <v>5.3</v>
      </c>
    </row>
    <row r="348" spans="1:4" x14ac:dyDescent="0.35">
      <c r="A348" s="11" t="s">
        <v>115</v>
      </c>
      <c r="B348" s="11" t="s">
        <v>23</v>
      </c>
      <c r="C348" s="12" t="s">
        <v>155</v>
      </c>
      <c r="D348" s="11">
        <f>DiemThi[[#This Row],[Văn 3]]+DiemThi[[#This Row],[Toán 3]]+C348</f>
        <v>13.75</v>
      </c>
    </row>
    <row r="349" spans="1:4" x14ac:dyDescent="0.35">
      <c r="A349" s="11" t="s">
        <v>23</v>
      </c>
      <c r="B349" s="11" t="s">
        <v>115</v>
      </c>
      <c r="C349" s="13" t="s">
        <v>155</v>
      </c>
      <c r="D349" s="11">
        <f>DiemThi[[#This Row],[Văn 3]]+DiemThi[[#This Row],[Toán 3]]+C349</f>
        <v>13.75</v>
      </c>
    </row>
    <row r="350" spans="1:4" x14ac:dyDescent="0.35">
      <c r="A350" s="11" t="s">
        <v>25</v>
      </c>
      <c r="B350" s="11" t="s">
        <v>65</v>
      </c>
      <c r="C350" s="12" t="s">
        <v>155</v>
      </c>
      <c r="D350" s="11">
        <f>DiemThi[[#This Row],[Văn 3]]+DiemThi[[#This Row],[Toán 3]]+C350</f>
        <v>9.1</v>
      </c>
    </row>
    <row r="351" spans="1:4" x14ac:dyDescent="0.35">
      <c r="A351" s="11" t="s">
        <v>6</v>
      </c>
      <c r="B351" s="11" t="s">
        <v>21</v>
      </c>
      <c r="C351" s="13" t="s">
        <v>155</v>
      </c>
      <c r="D351" s="11">
        <f>DiemThi[[#This Row],[Văn 3]]+DiemThi[[#This Row],[Toán 3]]+C351</f>
        <v>11.25</v>
      </c>
    </row>
    <row r="352" spans="1:4" x14ac:dyDescent="0.35">
      <c r="A352" s="11" t="s">
        <v>8</v>
      </c>
      <c r="B352" s="11" t="s">
        <v>81</v>
      </c>
      <c r="C352" s="12" t="s">
        <v>155</v>
      </c>
      <c r="D352" s="11">
        <f>DiemThi[[#This Row],[Văn 3]]+DiemThi[[#This Row],[Toán 3]]+C352</f>
        <v>7.6</v>
      </c>
    </row>
    <row r="353" spans="1:4" x14ac:dyDescent="0.35">
      <c r="A353" s="11" t="s">
        <v>17</v>
      </c>
      <c r="B353" s="11" t="s">
        <v>94</v>
      </c>
      <c r="C353" s="13" t="s">
        <v>155</v>
      </c>
      <c r="D353" s="11">
        <f>DiemThi[[#This Row],[Văn 3]]+DiemThi[[#This Row],[Toán 3]]+C353</f>
        <v>7.65</v>
      </c>
    </row>
    <row r="354" spans="1:4" x14ac:dyDescent="0.35">
      <c r="A354" s="11" t="s">
        <v>115</v>
      </c>
      <c r="B354" s="11" t="s">
        <v>94</v>
      </c>
      <c r="C354" s="12" t="s">
        <v>155</v>
      </c>
      <c r="D354" s="11">
        <f>DiemThi[[#This Row],[Văn 3]]+DiemThi[[#This Row],[Toán 3]]+C354</f>
        <v>10.9</v>
      </c>
    </row>
    <row r="355" spans="1:4" x14ac:dyDescent="0.35">
      <c r="A355" s="11" t="s">
        <v>4</v>
      </c>
      <c r="B355" s="11" t="s">
        <v>39</v>
      </c>
      <c r="C355" s="13" t="s">
        <v>155</v>
      </c>
      <c r="D355" s="11">
        <f>DiemThi[[#This Row],[Văn 3]]+DiemThi[[#This Row],[Toán 3]]+C355</f>
        <v>9.4</v>
      </c>
    </row>
    <row r="356" spans="1:4" x14ac:dyDescent="0.35">
      <c r="A356" s="11" t="s">
        <v>27</v>
      </c>
      <c r="B356" s="11" t="s">
        <v>145</v>
      </c>
      <c r="C356" s="12" t="s">
        <v>155</v>
      </c>
      <c r="D356" s="11">
        <f>DiemThi[[#This Row],[Văn 3]]+DiemThi[[#This Row],[Toán 3]]+C356</f>
        <v>9.0500000000000007</v>
      </c>
    </row>
    <row r="357" spans="1:4" x14ac:dyDescent="0.35">
      <c r="A357" s="11" t="s">
        <v>4</v>
      </c>
      <c r="B357" s="11" t="s">
        <v>80</v>
      </c>
      <c r="C357" s="13" t="s">
        <v>155</v>
      </c>
      <c r="D357" s="11">
        <f>DiemThi[[#This Row],[Văn 3]]+DiemThi[[#This Row],[Toán 3]]+C357</f>
        <v>12.05</v>
      </c>
    </row>
    <row r="358" spans="1:4" x14ac:dyDescent="0.35">
      <c r="A358" s="11" t="s">
        <v>8</v>
      </c>
      <c r="B358" s="11" t="s">
        <v>42</v>
      </c>
      <c r="C358" s="12" t="s">
        <v>155</v>
      </c>
      <c r="D358" s="11">
        <f>DiemThi[[#This Row],[Văn 3]]+DiemThi[[#This Row],[Toán 3]]+C358</f>
        <v>6.3</v>
      </c>
    </row>
    <row r="359" spans="1:4" x14ac:dyDescent="0.35">
      <c r="A359" s="11" t="s">
        <v>43</v>
      </c>
      <c r="B359" s="11" t="s">
        <v>106</v>
      </c>
      <c r="C359" s="13" t="s">
        <v>155</v>
      </c>
      <c r="D359" s="11">
        <f>DiemThi[[#This Row],[Văn 3]]+DiemThi[[#This Row],[Toán 3]]+C359</f>
        <v>4.55</v>
      </c>
    </row>
    <row r="360" spans="1:4" x14ac:dyDescent="0.35">
      <c r="A360" s="11" t="s">
        <v>8</v>
      </c>
      <c r="B360" s="11" t="s">
        <v>21</v>
      </c>
      <c r="C360" s="12" t="s">
        <v>155</v>
      </c>
      <c r="D360" s="11">
        <f>DiemThi[[#This Row],[Văn 3]]+DiemThi[[#This Row],[Toán 3]]+C360</f>
        <v>9.25</v>
      </c>
    </row>
    <row r="361" spans="1:4" x14ac:dyDescent="0.35">
      <c r="A361" s="11" t="s">
        <v>17</v>
      </c>
      <c r="B361" s="11" t="s">
        <v>58</v>
      </c>
      <c r="C361" s="13" t="s">
        <v>155</v>
      </c>
      <c r="D361" s="11">
        <f>DiemThi[[#This Row],[Văn 3]]+DiemThi[[#This Row],[Toán 3]]+C361</f>
        <v>4.3499999999999996</v>
      </c>
    </row>
    <row r="362" spans="1:4" x14ac:dyDescent="0.35">
      <c r="A362" s="11" t="s">
        <v>25</v>
      </c>
      <c r="B362" s="11" t="s">
        <v>59</v>
      </c>
      <c r="C362" s="12" t="s">
        <v>155</v>
      </c>
      <c r="D362" s="11">
        <f>DiemThi[[#This Row],[Văn 3]]+DiemThi[[#This Row],[Toán 3]]+C362</f>
        <v>9.75</v>
      </c>
    </row>
    <row r="363" spans="1:4" x14ac:dyDescent="0.35">
      <c r="A363" s="11" t="s">
        <v>8</v>
      </c>
      <c r="B363" s="11" t="s">
        <v>148</v>
      </c>
      <c r="C363" s="13" t="s">
        <v>155</v>
      </c>
      <c r="D363" s="11">
        <f>DiemThi[[#This Row],[Văn 3]]+DiemThi[[#This Row],[Toán 3]]+C363</f>
        <v>9.85</v>
      </c>
    </row>
    <row r="364" spans="1:4" x14ac:dyDescent="0.35">
      <c r="A364" s="11" t="s">
        <v>69</v>
      </c>
      <c r="B364" s="11" t="s">
        <v>149</v>
      </c>
      <c r="C364" s="12" t="s">
        <v>155</v>
      </c>
      <c r="D364" s="11">
        <f>DiemThi[[#This Row],[Văn 3]]+DiemThi[[#This Row],[Toán 3]]+C364</f>
        <v>15.55</v>
      </c>
    </row>
    <row r="365" spans="1:4" x14ac:dyDescent="0.35">
      <c r="A365" s="11" t="s">
        <v>25</v>
      </c>
      <c r="B365" s="11" t="s">
        <v>7</v>
      </c>
      <c r="C365" s="13" t="s">
        <v>155</v>
      </c>
      <c r="D365" s="11">
        <f>DiemThi[[#This Row],[Văn 3]]+DiemThi[[#This Row],[Toán 3]]+C365</f>
        <v>9.8000000000000007</v>
      </c>
    </row>
    <row r="366" spans="1:4" x14ac:dyDescent="0.35">
      <c r="A366" s="11" t="s">
        <v>6</v>
      </c>
      <c r="B366" s="11" t="s">
        <v>8</v>
      </c>
      <c r="C366" s="12" t="s">
        <v>155</v>
      </c>
      <c r="D366" s="11">
        <f>DiemThi[[#This Row],[Văn 3]]+DiemThi[[#This Row],[Toán 3]]+C366</f>
        <v>10</v>
      </c>
    </row>
    <row r="367" spans="1:4" x14ac:dyDescent="0.35">
      <c r="A367" s="11" t="s">
        <v>15</v>
      </c>
      <c r="B367" s="11" t="s">
        <v>48</v>
      </c>
      <c r="C367" s="13" t="s">
        <v>156</v>
      </c>
      <c r="D367" s="11">
        <f>DiemThi[[#This Row],[Văn 3]]+DiemThi[[#This Row],[Toán 3]]+C367</f>
        <v>12.9</v>
      </c>
    </row>
    <row r="368" spans="1:4" x14ac:dyDescent="0.35">
      <c r="A368" s="11" t="s">
        <v>63</v>
      </c>
      <c r="B368" s="11" t="s">
        <v>44</v>
      </c>
      <c r="C368" s="12" t="s">
        <v>155</v>
      </c>
      <c r="D368" s="11">
        <f>DiemThi[[#This Row],[Văn 3]]+DiemThi[[#This Row],[Toán 3]]+C368</f>
        <v>4.55</v>
      </c>
    </row>
    <row r="369" spans="1:4" x14ac:dyDescent="0.35">
      <c r="A369" s="11" t="s">
        <v>8</v>
      </c>
      <c r="B369" s="11" t="s">
        <v>86</v>
      </c>
      <c r="C369" s="13" t="s">
        <v>155</v>
      </c>
      <c r="D369" s="11">
        <f>DiemThi[[#This Row],[Văn 3]]+DiemThi[[#This Row],[Toán 3]]+C369</f>
        <v>6.15</v>
      </c>
    </row>
    <row r="370" spans="1:4" x14ac:dyDescent="0.35">
      <c r="A370" s="11" t="s">
        <v>40</v>
      </c>
      <c r="B370" s="11" t="s">
        <v>43</v>
      </c>
      <c r="C370" s="12" t="s">
        <v>155</v>
      </c>
      <c r="D370" s="11">
        <f>DiemThi[[#This Row],[Văn 3]]+DiemThi[[#This Row],[Toán 3]]+C370</f>
        <v>5.75</v>
      </c>
    </row>
    <row r="371" spans="1:4" x14ac:dyDescent="0.35">
      <c r="A371" s="11" t="s">
        <v>115</v>
      </c>
      <c r="B371" s="11" t="s">
        <v>7</v>
      </c>
      <c r="C371" s="13" t="s">
        <v>155</v>
      </c>
      <c r="D371" s="11">
        <f>DiemThi[[#This Row],[Văn 3]]+DiemThi[[#This Row],[Toán 3]]+C371</f>
        <v>12.05</v>
      </c>
    </row>
    <row r="372" spans="1:4" x14ac:dyDescent="0.35">
      <c r="A372" s="11" t="s">
        <v>25</v>
      </c>
      <c r="B372" s="11" t="s">
        <v>17</v>
      </c>
      <c r="C372" s="12" t="s">
        <v>155</v>
      </c>
      <c r="D372" s="11">
        <f>DiemThi[[#This Row],[Văn 3]]+DiemThi[[#This Row],[Toán 3]]+C372</f>
        <v>8.5</v>
      </c>
    </row>
    <row r="373" spans="1:4" x14ac:dyDescent="0.35">
      <c r="A373" s="11" t="s">
        <v>69</v>
      </c>
      <c r="B373" s="11" t="s">
        <v>100</v>
      </c>
      <c r="C373" s="13" t="s">
        <v>155</v>
      </c>
      <c r="D373" s="11">
        <f>DiemThi[[#This Row],[Văn 3]]+DiemThi[[#This Row],[Toán 3]]+C373</f>
        <v>13.35</v>
      </c>
    </row>
    <row r="374" spans="1:4" x14ac:dyDescent="0.35">
      <c r="A374" s="11" t="s">
        <v>10</v>
      </c>
      <c r="B374" s="11" t="s">
        <v>18</v>
      </c>
      <c r="C374" s="12" t="s">
        <v>155</v>
      </c>
      <c r="D374" s="11">
        <f>DiemThi[[#This Row],[Văn 3]]+DiemThi[[#This Row],[Toán 3]]+C374</f>
        <v>8.0500000000000007</v>
      </c>
    </row>
    <row r="375" spans="1:4" x14ac:dyDescent="0.35">
      <c r="A375" s="11" t="s">
        <v>17</v>
      </c>
      <c r="B375" s="11" t="s">
        <v>20</v>
      </c>
      <c r="C375" s="13" t="s">
        <v>155</v>
      </c>
      <c r="D375" s="11">
        <f>DiemThi[[#This Row],[Văn 3]]+DiemThi[[#This Row],[Toán 3]]+C375</f>
        <v>8.3000000000000007</v>
      </c>
    </row>
    <row r="376" spans="1:4" x14ac:dyDescent="0.35">
      <c r="A376" s="11" t="s">
        <v>37</v>
      </c>
      <c r="B376" s="11" t="s">
        <v>83</v>
      </c>
      <c r="C376" s="12" t="s">
        <v>155</v>
      </c>
      <c r="D376" s="11">
        <f>DiemThi[[#This Row],[Văn 3]]+DiemThi[[#This Row],[Toán 3]]+C376</f>
        <v>6.15</v>
      </c>
    </row>
    <row r="377" spans="1:4" x14ac:dyDescent="0.35">
      <c r="A377" s="11" t="s">
        <v>23</v>
      </c>
      <c r="B377" s="11" t="s">
        <v>61</v>
      </c>
      <c r="C377" s="13" t="s">
        <v>155</v>
      </c>
      <c r="D377" s="11">
        <f>DiemThi[[#This Row],[Văn 3]]+DiemThi[[#This Row],[Toán 3]]+C377</f>
        <v>12.45</v>
      </c>
    </row>
    <row r="378" spans="1:4" x14ac:dyDescent="0.35">
      <c r="A378" s="11" t="s">
        <v>115</v>
      </c>
      <c r="B378" s="11" t="s">
        <v>15</v>
      </c>
      <c r="C378" s="12" t="s">
        <v>155</v>
      </c>
      <c r="D378" s="11">
        <f>DiemThi[[#This Row],[Văn 3]]+DiemThi[[#This Row],[Toán 3]]+C378</f>
        <v>12.5</v>
      </c>
    </row>
    <row r="379" spans="1:4" x14ac:dyDescent="0.35">
      <c r="A379" s="11" t="s">
        <v>24</v>
      </c>
      <c r="B379" s="11" t="s">
        <v>17</v>
      </c>
      <c r="C379" s="13" t="s">
        <v>155</v>
      </c>
      <c r="D379" s="11">
        <f>DiemThi[[#This Row],[Văn 3]]+DiemThi[[#This Row],[Toán 3]]+C379</f>
        <v>9.5</v>
      </c>
    </row>
    <row r="380" spans="1:4" x14ac:dyDescent="0.35">
      <c r="A380" s="11" t="s">
        <v>8</v>
      </c>
      <c r="B380" s="11" t="s">
        <v>31</v>
      </c>
      <c r="C380" s="12" t="s">
        <v>155</v>
      </c>
      <c r="D380" s="11">
        <f>DiemThi[[#This Row],[Văn 3]]+DiemThi[[#This Row],[Toán 3]]+C380</f>
        <v>7.95</v>
      </c>
    </row>
    <row r="381" spans="1:4" x14ac:dyDescent="0.35">
      <c r="A381" s="11" t="s">
        <v>59</v>
      </c>
      <c r="B381" s="11" t="s">
        <v>65</v>
      </c>
      <c r="C381" s="13" t="s">
        <v>155</v>
      </c>
      <c r="D381" s="11">
        <f>DiemThi[[#This Row],[Văn 3]]+DiemThi[[#This Row],[Toán 3]]+C381</f>
        <v>9.35</v>
      </c>
    </row>
    <row r="382" spans="1:4" x14ac:dyDescent="0.35">
      <c r="A382" s="11" t="s">
        <v>15</v>
      </c>
      <c r="B382" s="11" t="s">
        <v>84</v>
      </c>
      <c r="C382" s="12" t="s">
        <v>155</v>
      </c>
      <c r="D382" s="11">
        <f>DiemThi[[#This Row],[Văn 3]]+DiemThi[[#This Row],[Toán 3]]+C382</f>
        <v>7.7</v>
      </c>
    </row>
    <row r="383" spans="1:4" x14ac:dyDescent="0.35">
      <c r="A383" s="11" t="s">
        <v>16</v>
      </c>
      <c r="B383" s="11" t="s">
        <v>41</v>
      </c>
      <c r="C383" s="13" t="s">
        <v>155</v>
      </c>
      <c r="D383" s="11">
        <f>DiemThi[[#This Row],[Văn 3]]+DiemThi[[#This Row],[Toán 3]]+C383</f>
        <v>5.7</v>
      </c>
    </row>
    <row r="384" spans="1:4" x14ac:dyDescent="0.35">
      <c r="A384" s="11" t="s">
        <v>15</v>
      </c>
      <c r="B384" s="11" t="s">
        <v>29</v>
      </c>
      <c r="C384" s="12" t="s">
        <v>155</v>
      </c>
      <c r="D384" s="11">
        <f>DiemThi[[#This Row],[Văn 3]]+DiemThi[[#This Row],[Toán 3]]+C384</f>
        <v>10.1</v>
      </c>
    </row>
    <row r="385" spans="1:4" x14ac:dyDescent="0.35">
      <c r="A385" s="11" t="s">
        <v>59</v>
      </c>
      <c r="B385" s="11" t="s">
        <v>126</v>
      </c>
      <c r="C385" s="13" t="s">
        <v>155</v>
      </c>
      <c r="D385" s="11">
        <f>DiemThi[[#This Row],[Văn 3]]+DiemThi[[#This Row],[Toán 3]]+C385</f>
        <v>9.4499999999999993</v>
      </c>
    </row>
    <row r="386" spans="1:4" x14ac:dyDescent="0.35">
      <c r="A386" s="11" t="s">
        <v>8</v>
      </c>
      <c r="B386" s="11" t="s">
        <v>120</v>
      </c>
      <c r="C386" s="12" t="s">
        <v>155</v>
      </c>
      <c r="D386" s="11">
        <f>DiemThi[[#This Row],[Văn 3]]+DiemThi[[#This Row],[Toán 3]]+C386</f>
        <v>7.3</v>
      </c>
    </row>
    <row r="387" spans="1:4" x14ac:dyDescent="0.35">
      <c r="A387" s="11" t="s">
        <v>15</v>
      </c>
      <c r="B387" s="11" t="s">
        <v>92</v>
      </c>
      <c r="C387" s="13" t="s">
        <v>155</v>
      </c>
      <c r="D387" s="11">
        <f>DiemThi[[#This Row],[Văn 3]]+DiemThi[[#This Row],[Toán 3]]+C387</f>
        <v>10.35</v>
      </c>
    </row>
    <row r="388" spans="1:4" x14ac:dyDescent="0.35">
      <c r="A388" s="11" t="s">
        <v>25</v>
      </c>
      <c r="B388" s="11" t="s">
        <v>110</v>
      </c>
      <c r="C388" s="12" t="s">
        <v>155</v>
      </c>
      <c r="D388" s="11">
        <f>DiemThi[[#This Row],[Văn 3]]+DiemThi[[#This Row],[Toán 3]]+C388</f>
        <v>8.1999999999999993</v>
      </c>
    </row>
    <row r="389" spans="1:4" x14ac:dyDescent="0.35">
      <c r="A389" s="11" t="s">
        <v>10</v>
      </c>
      <c r="B389" s="11" t="s">
        <v>146</v>
      </c>
      <c r="C389" s="13" t="s">
        <v>155</v>
      </c>
      <c r="D389" s="11">
        <f>DiemThi[[#This Row],[Văn 3]]+DiemThi[[#This Row],[Toán 3]]+C389</f>
        <v>7.6</v>
      </c>
    </row>
    <row r="390" spans="1:4" x14ac:dyDescent="0.35">
      <c r="A390" s="11" t="s">
        <v>6</v>
      </c>
      <c r="B390" s="11" t="s">
        <v>29</v>
      </c>
      <c r="C390" s="12" t="s">
        <v>155</v>
      </c>
      <c r="D390" s="11">
        <f>DiemThi[[#This Row],[Văn 3]]+DiemThi[[#This Row],[Toán 3]]+C390</f>
        <v>10.6</v>
      </c>
    </row>
    <row r="391" spans="1:4" x14ac:dyDescent="0.35">
      <c r="A391" s="11" t="s">
        <v>69</v>
      </c>
      <c r="B391" s="11" t="s">
        <v>150</v>
      </c>
      <c r="C391" s="13" t="s">
        <v>155</v>
      </c>
      <c r="D391" s="11">
        <f>DiemThi[[#This Row],[Văn 3]]+DiemThi[[#This Row],[Toán 3]]+C391</f>
        <v>15.1</v>
      </c>
    </row>
    <row r="392" spans="1:4" x14ac:dyDescent="0.35">
      <c r="A392" s="11" t="s">
        <v>6</v>
      </c>
      <c r="B392" s="11" t="s">
        <v>45</v>
      </c>
      <c r="C392" s="12" t="s">
        <v>155</v>
      </c>
      <c r="D392" s="11">
        <f>DiemThi[[#This Row],[Văn 3]]+DiemThi[[#This Row],[Toán 3]]+C392</f>
        <v>10.8</v>
      </c>
    </row>
    <row r="393" spans="1:4" x14ac:dyDescent="0.35">
      <c r="A393" s="11" t="s">
        <v>115</v>
      </c>
      <c r="B393" s="11" t="s">
        <v>128</v>
      </c>
      <c r="C393" s="13" t="s">
        <v>155</v>
      </c>
      <c r="D393" s="11">
        <f>DiemThi[[#This Row],[Văn 3]]+DiemThi[[#This Row],[Toán 3]]+C393</f>
        <v>15.05</v>
      </c>
    </row>
    <row r="394" spans="1:4" x14ac:dyDescent="0.35">
      <c r="A394" s="11" t="s">
        <v>4</v>
      </c>
      <c r="B394" s="11" t="s">
        <v>25</v>
      </c>
      <c r="C394" s="12" t="s">
        <v>155</v>
      </c>
      <c r="D394" s="11">
        <f>DiemThi[[#This Row],[Văn 3]]+DiemThi[[#This Row],[Toán 3]]+C394</f>
        <v>11</v>
      </c>
    </row>
    <row r="395" spans="1:4" x14ac:dyDescent="0.35">
      <c r="A395" s="11" t="s">
        <v>13</v>
      </c>
      <c r="B395" s="11" t="s">
        <v>14</v>
      </c>
      <c r="C395" s="13" t="s">
        <v>155</v>
      </c>
      <c r="D395" s="11">
        <f>DiemThi[[#This Row],[Văn 3]]+DiemThi[[#This Row],[Toán 3]]+C395</f>
        <v>5.95</v>
      </c>
    </row>
    <row r="396" spans="1:4" x14ac:dyDescent="0.35">
      <c r="A396" s="11" t="s">
        <v>23</v>
      </c>
      <c r="B396" s="11" t="s">
        <v>35</v>
      </c>
      <c r="C396" s="12" t="s">
        <v>155</v>
      </c>
      <c r="D396" s="11">
        <f>DiemThi[[#This Row],[Văn 3]]+DiemThi[[#This Row],[Toán 3]]+C396</f>
        <v>14.05</v>
      </c>
    </row>
    <row r="397" spans="1:4" x14ac:dyDescent="0.35">
      <c r="A397" s="11" t="s">
        <v>16</v>
      </c>
      <c r="B397" s="11" t="s">
        <v>11</v>
      </c>
      <c r="C397" s="13" t="s">
        <v>155</v>
      </c>
      <c r="D397" s="11">
        <f>DiemThi[[#This Row],[Văn 3]]+DiemThi[[#This Row],[Toán 3]]+C397</f>
        <v>9.1999999999999993</v>
      </c>
    </row>
    <row r="398" spans="1:4" x14ac:dyDescent="0.35">
      <c r="A398" s="11" t="s">
        <v>17</v>
      </c>
      <c r="B398" s="11" t="s">
        <v>146</v>
      </c>
      <c r="C398" s="12" t="s">
        <v>155</v>
      </c>
      <c r="D398" s="11">
        <f>DiemThi[[#This Row],[Văn 3]]+DiemThi[[#This Row],[Toán 3]]+C398</f>
        <v>7.1</v>
      </c>
    </row>
    <row r="399" spans="1:4" x14ac:dyDescent="0.35">
      <c r="A399" s="11" t="s">
        <v>24</v>
      </c>
      <c r="B399" s="11" t="s">
        <v>61</v>
      </c>
      <c r="C399" s="13" t="s">
        <v>155</v>
      </c>
      <c r="D399" s="11">
        <f>DiemThi[[#This Row],[Văn 3]]+DiemThi[[#This Row],[Toán 3]]+C399</f>
        <v>11.45</v>
      </c>
    </row>
    <row r="400" spans="1:4" x14ac:dyDescent="0.35">
      <c r="A400" s="11" t="s">
        <v>17</v>
      </c>
      <c r="B400" s="11" t="s">
        <v>25</v>
      </c>
      <c r="C400" s="12" t="s">
        <v>155</v>
      </c>
      <c r="D400" s="11">
        <f>DiemThi[[#This Row],[Văn 3]]+DiemThi[[#This Row],[Toán 3]]+C400</f>
        <v>8.5</v>
      </c>
    </row>
    <row r="401" spans="1:4" x14ac:dyDescent="0.35">
      <c r="A401" s="11" t="s">
        <v>6</v>
      </c>
      <c r="B401" s="11" t="s">
        <v>105</v>
      </c>
      <c r="C401" s="13" t="s">
        <v>155</v>
      </c>
      <c r="D401" s="11">
        <f>DiemThi[[#This Row],[Văn 3]]+DiemThi[[#This Row],[Toán 3]]+C401</f>
        <v>10.95</v>
      </c>
    </row>
    <row r="402" spans="1:4" x14ac:dyDescent="0.35">
      <c r="C402" s="15"/>
    </row>
    <row r="403" spans="1:4" x14ac:dyDescent="0.35">
      <c r="C403" s="16"/>
    </row>
    <row r="404" spans="1:4" x14ac:dyDescent="0.35">
      <c r="C404" s="17"/>
    </row>
    <row r="405" spans="1:4" x14ac:dyDescent="0.35">
      <c r="C405" s="16"/>
    </row>
    <row r="406" spans="1:4" x14ac:dyDescent="0.35">
      <c r="C406" s="17"/>
    </row>
    <row r="407" spans="1:4" x14ac:dyDescent="0.35">
      <c r="C407" s="16"/>
    </row>
    <row r="408" spans="1:4" x14ac:dyDescent="0.35">
      <c r="C408" s="17"/>
    </row>
  </sheetData>
  <autoFilter ref="C1:D1"/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workbookViewId="0">
      <selection activeCell="G17" sqref="G17"/>
    </sheetView>
  </sheetViews>
  <sheetFormatPr defaultRowHeight="14.5" x14ac:dyDescent="0.35"/>
  <cols>
    <col min="2" max="2" width="13.453125" bestFit="1" customWidth="1"/>
    <col min="3" max="3" width="10.453125" customWidth="1"/>
  </cols>
  <sheetData>
    <row r="1" spans="2:4" x14ac:dyDescent="0.35">
      <c r="B1" s="2" t="s">
        <v>151</v>
      </c>
      <c r="C1" s="2" t="s">
        <v>152</v>
      </c>
      <c r="D1" s="2" t="s">
        <v>153</v>
      </c>
    </row>
    <row r="2" spans="2:4" x14ac:dyDescent="0.35">
      <c r="B2" s="3" t="s">
        <v>79</v>
      </c>
      <c r="C2" s="2">
        <f>COUNTIF(DiemThi[Văn 3],'Phổ Văn'!B2)</f>
        <v>1</v>
      </c>
      <c r="D2" s="2">
        <f>C2</f>
        <v>1</v>
      </c>
    </row>
    <row r="3" spans="2:4" x14ac:dyDescent="0.35">
      <c r="B3" s="3" t="s">
        <v>102</v>
      </c>
      <c r="C3" s="2">
        <f>COUNTIF(DiemThi[Văn 3],'Phổ Văn'!B3)</f>
        <v>1</v>
      </c>
      <c r="D3" s="2">
        <f>C3+D2</f>
        <v>2</v>
      </c>
    </row>
    <row r="4" spans="2:4" x14ac:dyDescent="0.35">
      <c r="B4" s="3" t="s">
        <v>9</v>
      </c>
      <c r="C4" s="2">
        <f>COUNTIF(DiemThi[Văn 3],'Phổ Văn'!B4)</f>
        <v>4</v>
      </c>
      <c r="D4" s="2">
        <f t="shared" ref="D4:D33" si="0">C4+D3</f>
        <v>6</v>
      </c>
    </row>
    <row r="5" spans="2:4" x14ac:dyDescent="0.35">
      <c r="B5" s="4" t="s">
        <v>12</v>
      </c>
      <c r="C5" s="2">
        <f>COUNTIF(DiemThi[Văn 3],'Phổ Văn'!B5)</f>
        <v>7</v>
      </c>
      <c r="D5" s="2">
        <f t="shared" si="0"/>
        <v>13</v>
      </c>
    </row>
    <row r="6" spans="2:4" x14ac:dyDescent="0.35">
      <c r="B6" s="3" t="s">
        <v>2</v>
      </c>
      <c r="C6" s="2">
        <f>COUNTIF(DiemThi[Văn 3],'Phổ Văn'!B6)</f>
        <v>8</v>
      </c>
      <c r="D6" s="2">
        <f t="shared" si="0"/>
        <v>21</v>
      </c>
    </row>
    <row r="7" spans="2:4" x14ac:dyDescent="0.35">
      <c r="B7" s="4" t="s">
        <v>73</v>
      </c>
      <c r="C7" s="2">
        <f>COUNTIF(DiemThi[Văn 3],'Phổ Văn'!B7)</f>
        <v>10</v>
      </c>
      <c r="D7" s="2">
        <f t="shared" si="0"/>
        <v>31</v>
      </c>
    </row>
    <row r="8" spans="2:4" x14ac:dyDescent="0.35">
      <c r="B8" s="4" t="s">
        <v>115</v>
      </c>
      <c r="C8" s="2">
        <f>COUNTIF(DiemThi[Văn 3],'Phổ Văn'!B8)</f>
        <v>8</v>
      </c>
      <c r="D8" s="2">
        <f t="shared" si="0"/>
        <v>39</v>
      </c>
    </row>
    <row r="9" spans="2:4" x14ac:dyDescent="0.35">
      <c r="B9" s="3" t="s">
        <v>23</v>
      </c>
      <c r="C9" s="2">
        <f>COUNTIF(DiemThi[Văn 3],'Phổ Văn'!B9)</f>
        <v>15</v>
      </c>
      <c r="D9" s="2">
        <f t="shared" si="0"/>
        <v>54</v>
      </c>
    </row>
    <row r="10" spans="2:4" x14ac:dyDescent="0.35">
      <c r="B10" s="4" t="s">
        <v>69</v>
      </c>
      <c r="C10" s="2">
        <f>COUNTIF(DiemThi[Văn 3],'Phổ Văn'!B10)</f>
        <v>13</v>
      </c>
      <c r="D10" s="2">
        <f t="shared" si="0"/>
        <v>67</v>
      </c>
    </row>
    <row r="11" spans="2:4" x14ac:dyDescent="0.35">
      <c r="B11" s="4" t="s">
        <v>4</v>
      </c>
      <c r="C11" s="2">
        <f>COUNTIF(DiemThi[Văn 3],'Phổ Văn'!B11)</f>
        <v>15</v>
      </c>
      <c r="D11" s="2">
        <f t="shared" si="0"/>
        <v>82</v>
      </c>
    </row>
    <row r="12" spans="2:4" x14ac:dyDescent="0.35">
      <c r="B12" s="3" t="s">
        <v>6</v>
      </c>
      <c r="C12" s="2">
        <f>COUNTIF(DiemThi[Văn 3],'Phổ Văn'!B12)</f>
        <v>26</v>
      </c>
      <c r="D12" s="2">
        <f t="shared" si="0"/>
        <v>108</v>
      </c>
    </row>
    <row r="13" spans="2:4" x14ac:dyDescent="0.35">
      <c r="B13" s="4" t="s">
        <v>24</v>
      </c>
      <c r="C13" s="2">
        <f>COUNTIF(DiemThi[Văn 3],'Phổ Văn'!B13)</f>
        <v>20</v>
      </c>
      <c r="D13" s="2">
        <f t="shared" si="0"/>
        <v>128</v>
      </c>
    </row>
    <row r="14" spans="2:4" x14ac:dyDescent="0.35">
      <c r="B14" s="4" t="s">
        <v>15</v>
      </c>
      <c r="C14" s="2">
        <f>COUNTIF(DiemThi[Văn 3],'Phổ Văn'!B14)</f>
        <v>20</v>
      </c>
      <c r="D14" s="2">
        <f t="shared" si="0"/>
        <v>148</v>
      </c>
    </row>
    <row r="15" spans="2:4" x14ac:dyDescent="0.35">
      <c r="B15" s="4" t="s">
        <v>21</v>
      </c>
      <c r="C15" s="2">
        <f>COUNTIF(DiemThi[Văn 3],'Phổ Văn'!B15)</f>
        <v>24</v>
      </c>
      <c r="D15" s="2">
        <f t="shared" si="0"/>
        <v>172</v>
      </c>
    </row>
    <row r="16" spans="2:4" x14ac:dyDescent="0.35">
      <c r="B16" s="4" t="s">
        <v>59</v>
      </c>
      <c r="C16" s="2">
        <f>COUNTIF(DiemThi[Văn 3],'Phổ Văn'!B16)</f>
        <v>21</v>
      </c>
      <c r="D16" s="2">
        <f t="shared" si="0"/>
        <v>193</v>
      </c>
    </row>
    <row r="17" spans="2:4" x14ac:dyDescent="0.35">
      <c r="B17" s="4" t="s">
        <v>25</v>
      </c>
      <c r="C17" s="2">
        <f>COUNTIF(DiemThi[Văn 3],'Phổ Văn'!B17)</f>
        <v>21</v>
      </c>
      <c r="D17" s="2">
        <f t="shared" si="0"/>
        <v>214</v>
      </c>
    </row>
    <row r="18" spans="2:4" x14ac:dyDescent="0.35">
      <c r="B18" s="3" t="s">
        <v>16</v>
      </c>
      <c r="C18" s="2">
        <f>COUNTIF(DiemThi[Văn 3],'Phổ Văn'!B18)</f>
        <v>21</v>
      </c>
      <c r="D18" s="2">
        <f t="shared" si="0"/>
        <v>235</v>
      </c>
    </row>
    <row r="19" spans="2:4" x14ac:dyDescent="0.35">
      <c r="B19" s="3" t="s">
        <v>10</v>
      </c>
      <c r="C19" s="2">
        <f>COUNTIF(DiemThi[Văn 3],'Phổ Văn'!B19)</f>
        <v>12</v>
      </c>
      <c r="D19" s="2">
        <f t="shared" si="0"/>
        <v>247</v>
      </c>
    </row>
    <row r="20" spans="2:4" x14ac:dyDescent="0.35">
      <c r="B20" s="4" t="s">
        <v>8</v>
      </c>
      <c r="C20" s="2">
        <f>COUNTIF(DiemThi[Văn 3],'Phổ Văn'!B20)</f>
        <v>31</v>
      </c>
      <c r="D20" s="2">
        <f t="shared" si="0"/>
        <v>278</v>
      </c>
    </row>
    <row r="21" spans="2:4" x14ac:dyDescent="0.35">
      <c r="B21" s="3" t="s">
        <v>17</v>
      </c>
      <c r="C21" s="2">
        <f>COUNTIF(DiemThi[Văn 3],'Phổ Văn'!B21)</f>
        <v>22</v>
      </c>
      <c r="D21" s="2">
        <f t="shared" si="0"/>
        <v>300</v>
      </c>
    </row>
    <row r="22" spans="2:4" x14ac:dyDescent="0.35">
      <c r="B22" s="3" t="s">
        <v>27</v>
      </c>
      <c r="C22" s="2">
        <f>COUNTIF(DiemThi[Văn 3],'Phổ Văn'!B22)</f>
        <v>20</v>
      </c>
      <c r="D22" s="2">
        <f t="shared" si="0"/>
        <v>320</v>
      </c>
    </row>
    <row r="23" spans="2:4" x14ac:dyDescent="0.35">
      <c r="B23" s="4" t="s">
        <v>40</v>
      </c>
      <c r="C23" s="2">
        <f>COUNTIF(DiemThi[Văn 3],'Phổ Văn'!B23)</f>
        <v>21</v>
      </c>
      <c r="D23" s="2">
        <f t="shared" si="0"/>
        <v>341</v>
      </c>
    </row>
    <row r="24" spans="2:4" x14ac:dyDescent="0.35">
      <c r="B24" s="3" t="s">
        <v>13</v>
      </c>
      <c r="C24" s="2">
        <f>COUNTIF(DiemThi[Văn 3],'Phổ Văn'!B24)</f>
        <v>14</v>
      </c>
      <c r="D24" s="2">
        <f t="shared" si="0"/>
        <v>355</v>
      </c>
    </row>
    <row r="25" spans="2:4" x14ac:dyDescent="0.35">
      <c r="B25" s="4" t="s">
        <v>37</v>
      </c>
      <c r="C25" s="2">
        <f>COUNTIF(DiemThi[Văn 3],'Phổ Văn'!B25)</f>
        <v>15</v>
      </c>
      <c r="D25" s="2">
        <f t="shared" si="0"/>
        <v>370</v>
      </c>
    </row>
    <row r="26" spans="2:4" x14ac:dyDescent="0.35">
      <c r="B26" s="4" t="s">
        <v>43</v>
      </c>
      <c r="C26" s="2">
        <f>COUNTIF(DiemThi[Văn 3],'Phổ Văn'!B26)</f>
        <v>5</v>
      </c>
      <c r="D26" s="2">
        <f t="shared" si="0"/>
        <v>375</v>
      </c>
    </row>
    <row r="27" spans="2:4" x14ac:dyDescent="0.35">
      <c r="B27" s="4" t="s">
        <v>113</v>
      </c>
      <c r="C27" s="2">
        <f>COUNTIF(DiemThi[Văn 3],'Phổ Văn'!B27)</f>
        <v>1</v>
      </c>
      <c r="D27" s="2">
        <f t="shared" si="0"/>
        <v>376</v>
      </c>
    </row>
    <row r="28" spans="2:4" x14ac:dyDescent="0.35">
      <c r="B28" s="3" t="s">
        <v>63</v>
      </c>
      <c r="C28" s="2">
        <f>COUNTIF(DiemThi[Văn 3],'Phổ Văn'!B28)</f>
        <v>7</v>
      </c>
      <c r="D28" s="2">
        <f t="shared" si="0"/>
        <v>383</v>
      </c>
    </row>
    <row r="29" spans="2:4" x14ac:dyDescent="0.35">
      <c r="B29" s="3" t="s">
        <v>82</v>
      </c>
      <c r="C29" s="2">
        <f>COUNTIF(DiemThi[Văn 3],'Phổ Văn'!B29)</f>
        <v>4</v>
      </c>
      <c r="D29" s="2">
        <f t="shared" si="0"/>
        <v>387</v>
      </c>
    </row>
    <row r="30" spans="2:4" x14ac:dyDescent="0.35">
      <c r="B30" s="4" t="s">
        <v>46</v>
      </c>
      <c r="C30" s="2">
        <f>COUNTIF(DiemThi[Văn 3],'Phổ Văn'!B30)</f>
        <v>3</v>
      </c>
      <c r="D30" s="2">
        <f t="shared" si="0"/>
        <v>390</v>
      </c>
    </row>
    <row r="31" spans="2:4" x14ac:dyDescent="0.35">
      <c r="B31" s="4" t="s">
        <v>56</v>
      </c>
      <c r="C31" s="2">
        <f>COUNTIF(DiemThi[Văn 3],'Phổ Văn'!B31)</f>
        <v>5</v>
      </c>
      <c r="D31" s="2">
        <f t="shared" si="0"/>
        <v>395</v>
      </c>
    </row>
    <row r="32" spans="2:4" x14ac:dyDescent="0.35">
      <c r="B32" s="4" t="s">
        <v>53</v>
      </c>
      <c r="C32" s="2">
        <f>COUNTIF(DiemThi[Văn 3],'Phổ Văn'!B32)</f>
        <v>1</v>
      </c>
      <c r="D32" s="2">
        <f t="shared" si="0"/>
        <v>396</v>
      </c>
    </row>
    <row r="33" spans="2:4" x14ac:dyDescent="0.35">
      <c r="B33" s="3" t="s">
        <v>50</v>
      </c>
      <c r="C33" s="2">
        <f>COUNTIF(DiemThi[Văn 3],'Phổ Văn'!B33)</f>
        <v>1</v>
      </c>
      <c r="D33" s="2">
        <f t="shared" si="0"/>
        <v>397</v>
      </c>
    </row>
  </sheetData>
  <sortState ref="B2:B33">
    <sortCondition descending="1" ref="B2:B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5"/>
  <sheetViews>
    <sheetView workbookViewId="0">
      <selection activeCell="D18" sqref="D18"/>
    </sheetView>
  </sheetViews>
  <sheetFormatPr defaultRowHeight="14.5" x14ac:dyDescent="0.35"/>
  <cols>
    <col min="2" max="2" width="13.453125" bestFit="1" customWidth="1"/>
    <col min="3" max="3" width="9.453125" customWidth="1"/>
  </cols>
  <sheetData>
    <row r="1" spans="2:4" x14ac:dyDescent="0.35">
      <c r="B1" s="2" t="s">
        <v>154</v>
      </c>
      <c r="C1" s="2" t="s">
        <v>152</v>
      </c>
      <c r="D1" s="2" t="s">
        <v>153</v>
      </c>
    </row>
    <row r="2" spans="2:4" x14ac:dyDescent="0.35">
      <c r="B2" s="3" t="s">
        <v>149</v>
      </c>
      <c r="C2" s="2">
        <f>COUNTIF(DiemThi[Toán 3],'Phổ Toán'!B2)</f>
        <v>1</v>
      </c>
      <c r="D2" s="2">
        <f>C2</f>
        <v>1</v>
      </c>
    </row>
    <row r="3" spans="2:4" x14ac:dyDescent="0.35">
      <c r="B3" s="3" t="s">
        <v>79</v>
      </c>
      <c r="C3" s="2">
        <f>COUNTIF(DiemThi[Toán 3],'Phổ Toán'!B3)</f>
        <v>1</v>
      </c>
      <c r="D3" s="2">
        <f>C3+D2</f>
        <v>2</v>
      </c>
    </row>
    <row r="4" spans="2:4" x14ac:dyDescent="0.35">
      <c r="B4" s="3" t="s">
        <v>119</v>
      </c>
      <c r="C4" s="2">
        <f>COUNTIF(DiemThi[Toán 3],'Phổ Toán'!B4)</f>
        <v>1</v>
      </c>
      <c r="D4" s="2">
        <f t="shared" ref="D4:D67" si="0">C4+D3</f>
        <v>3</v>
      </c>
    </row>
    <row r="5" spans="2:4" x14ac:dyDescent="0.35">
      <c r="B5" s="4" t="s">
        <v>74</v>
      </c>
      <c r="C5" s="2">
        <f>COUNTIF(DiemThi[Toán 3],'Phổ Toán'!B5)</f>
        <v>2</v>
      </c>
      <c r="D5" s="2">
        <f t="shared" si="0"/>
        <v>5</v>
      </c>
    </row>
    <row r="6" spans="2:4" x14ac:dyDescent="0.35">
      <c r="B6" s="4" t="s">
        <v>150</v>
      </c>
      <c r="C6" s="2">
        <f>COUNTIF(DiemThi[Toán 3],'Phổ Toán'!B6)</f>
        <v>1</v>
      </c>
      <c r="D6" s="2">
        <f t="shared" si="0"/>
        <v>6</v>
      </c>
    </row>
    <row r="7" spans="2:4" x14ac:dyDescent="0.35">
      <c r="B7" s="3" t="s">
        <v>3</v>
      </c>
      <c r="C7" s="2">
        <f>COUNTIF(DiemThi[Toán 3],'Phổ Toán'!B7)</f>
        <v>2</v>
      </c>
      <c r="D7" s="2">
        <f t="shared" si="0"/>
        <v>8</v>
      </c>
    </row>
    <row r="8" spans="2:4" x14ac:dyDescent="0.35">
      <c r="B8" s="3" t="s">
        <v>132</v>
      </c>
      <c r="C8" s="2">
        <f>COUNTIF(DiemThi[Toán 3],'Phổ Toán'!B8)</f>
        <v>1</v>
      </c>
      <c r="D8" s="2">
        <f t="shared" si="0"/>
        <v>9</v>
      </c>
    </row>
    <row r="9" spans="2:4" x14ac:dyDescent="0.35">
      <c r="B9" s="4" t="s">
        <v>116</v>
      </c>
      <c r="C9" s="2">
        <f>COUNTIF(DiemThi[Toán 3],'Phổ Toán'!B9)</f>
        <v>1</v>
      </c>
      <c r="D9" s="2">
        <f t="shared" si="0"/>
        <v>10</v>
      </c>
    </row>
    <row r="10" spans="2:4" x14ac:dyDescent="0.35">
      <c r="B10" s="4" t="s">
        <v>128</v>
      </c>
      <c r="C10" s="2">
        <f>COUNTIF(DiemThi[Toán 3],'Phổ Toán'!B10)</f>
        <v>3</v>
      </c>
      <c r="D10" s="2">
        <f t="shared" si="0"/>
        <v>13</v>
      </c>
    </row>
    <row r="11" spans="2:4" x14ac:dyDescent="0.35">
      <c r="B11" s="4" t="s">
        <v>9</v>
      </c>
      <c r="C11" s="2">
        <f>COUNTIF(DiemThi[Toán 3],'Phổ Toán'!B11)</f>
        <v>1</v>
      </c>
      <c r="D11" s="2">
        <f t="shared" si="0"/>
        <v>14</v>
      </c>
    </row>
    <row r="12" spans="2:4" x14ac:dyDescent="0.35">
      <c r="B12" s="4" t="s">
        <v>136</v>
      </c>
      <c r="C12" s="2">
        <f>COUNTIF(DiemThi[Toán 3],'Phổ Toán'!B12)</f>
        <v>1</v>
      </c>
      <c r="D12" s="2">
        <f t="shared" si="0"/>
        <v>15</v>
      </c>
    </row>
    <row r="13" spans="2:4" x14ac:dyDescent="0.35">
      <c r="B13" s="3" t="s">
        <v>32</v>
      </c>
      <c r="C13" s="2">
        <f>COUNTIF(DiemThi[Toán 3],'Phổ Toán'!B13)</f>
        <v>3</v>
      </c>
      <c r="D13" s="2">
        <f t="shared" si="0"/>
        <v>18</v>
      </c>
    </row>
    <row r="14" spans="2:4" x14ac:dyDescent="0.35">
      <c r="B14" s="4" t="s">
        <v>5</v>
      </c>
      <c r="C14" s="2">
        <f>COUNTIF(DiemThi[Toán 3],'Phổ Toán'!B14)</f>
        <v>4</v>
      </c>
      <c r="D14" s="2">
        <f t="shared" si="0"/>
        <v>22</v>
      </c>
    </row>
    <row r="15" spans="2:4" x14ac:dyDescent="0.35">
      <c r="B15" s="4" t="s">
        <v>141</v>
      </c>
      <c r="C15" s="2">
        <f>COUNTIF(DiemThi[Toán 3],'Phổ Toán'!B15)</f>
        <v>1</v>
      </c>
      <c r="D15" s="2">
        <f t="shared" si="0"/>
        <v>23</v>
      </c>
    </row>
    <row r="16" spans="2:4" x14ac:dyDescent="0.35">
      <c r="B16" s="4" t="s">
        <v>19</v>
      </c>
      <c r="C16" s="2">
        <f>COUNTIF(DiemThi[Toán 3],'Phổ Toán'!B16)</f>
        <v>1</v>
      </c>
      <c r="D16" s="2">
        <f t="shared" si="0"/>
        <v>24</v>
      </c>
    </row>
    <row r="17" spans="2:4" x14ac:dyDescent="0.35">
      <c r="B17" s="4" t="s">
        <v>121</v>
      </c>
      <c r="C17" s="2">
        <f>COUNTIF(DiemThi[Toán 3],'Phổ Toán'!B17)</f>
        <v>3</v>
      </c>
      <c r="D17" s="2">
        <f t="shared" si="0"/>
        <v>27</v>
      </c>
    </row>
    <row r="18" spans="2:4" x14ac:dyDescent="0.35">
      <c r="B18" s="4" t="s">
        <v>35</v>
      </c>
      <c r="C18" s="2">
        <f>COUNTIF(DiemThi[Toán 3],'Phổ Toán'!B18)</f>
        <v>2</v>
      </c>
      <c r="D18" s="2">
        <f t="shared" si="0"/>
        <v>29</v>
      </c>
    </row>
    <row r="19" spans="2:4" x14ac:dyDescent="0.35">
      <c r="B19" s="4" t="s">
        <v>73</v>
      </c>
      <c r="C19" s="2">
        <f>COUNTIF(DiemThi[Toán 3],'Phổ Toán'!B19)</f>
        <v>1</v>
      </c>
      <c r="D19" s="2">
        <f t="shared" si="0"/>
        <v>30</v>
      </c>
    </row>
    <row r="20" spans="2:4" x14ac:dyDescent="0.35">
      <c r="B20" s="3" t="s">
        <v>101</v>
      </c>
      <c r="C20" s="2">
        <f>COUNTIF(DiemThi[Toán 3],'Phổ Toán'!B20)</f>
        <v>2</v>
      </c>
      <c r="D20" s="2">
        <f t="shared" si="0"/>
        <v>32</v>
      </c>
    </row>
    <row r="21" spans="2:4" x14ac:dyDescent="0.35">
      <c r="B21" s="3" t="s">
        <v>112</v>
      </c>
      <c r="C21" s="2">
        <f>COUNTIF(DiemThi[Toán 3],'Phổ Toán'!B21)</f>
        <v>2</v>
      </c>
      <c r="D21" s="2">
        <f t="shared" si="0"/>
        <v>34</v>
      </c>
    </row>
    <row r="22" spans="2:4" x14ac:dyDescent="0.35">
      <c r="B22" s="3" t="s">
        <v>125</v>
      </c>
      <c r="C22" s="2">
        <f>COUNTIF(DiemThi[Toán 3],'Phổ Toán'!B22)</f>
        <v>1</v>
      </c>
      <c r="D22" s="2">
        <f t="shared" si="0"/>
        <v>35</v>
      </c>
    </row>
    <row r="23" spans="2:4" x14ac:dyDescent="0.35">
      <c r="B23" s="4" t="s">
        <v>115</v>
      </c>
      <c r="C23" s="2">
        <f>COUNTIF(DiemThi[Toán 3],'Phổ Toán'!B23)</f>
        <v>1</v>
      </c>
      <c r="D23" s="2">
        <f t="shared" si="0"/>
        <v>36</v>
      </c>
    </row>
    <row r="24" spans="2:4" x14ac:dyDescent="0.35">
      <c r="B24" s="3" t="s">
        <v>89</v>
      </c>
      <c r="C24" s="2">
        <f>COUNTIF(DiemThi[Toán 3],'Phổ Toán'!B24)</f>
        <v>1</v>
      </c>
      <c r="D24" s="2">
        <f t="shared" si="0"/>
        <v>37</v>
      </c>
    </row>
    <row r="25" spans="2:4" x14ac:dyDescent="0.35">
      <c r="B25" s="4" t="s">
        <v>124</v>
      </c>
      <c r="C25" s="2">
        <f>COUNTIF(DiemThi[Toán 3],'Phổ Toán'!B25)</f>
        <v>2</v>
      </c>
      <c r="D25" s="2">
        <f t="shared" si="0"/>
        <v>39</v>
      </c>
    </row>
    <row r="26" spans="2:4" x14ac:dyDescent="0.35">
      <c r="B26" s="3" t="s">
        <v>100</v>
      </c>
      <c r="C26" s="2">
        <f>COUNTIF(DiemThi[Toán 3],'Phổ Toán'!B26)</f>
        <v>4</v>
      </c>
      <c r="D26" s="2">
        <f t="shared" si="0"/>
        <v>43</v>
      </c>
    </row>
    <row r="27" spans="2:4" x14ac:dyDescent="0.35">
      <c r="B27" s="4" t="s">
        <v>77</v>
      </c>
      <c r="C27" s="2">
        <f>COUNTIF(DiemThi[Toán 3],'Phổ Toán'!B27)</f>
        <v>1</v>
      </c>
      <c r="D27" s="2">
        <f t="shared" si="0"/>
        <v>44</v>
      </c>
    </row>
    <row r="28" spans="2:4" x14ac:dyDescent="0.35">
      <c r="B28" s="3" t="s">
        <v>23</v>
      </c>
      <c r="C28" s="2">
        <f>COUNTIF(DiemThi[Toán 3],'Phổ Toán'!B28)</f>
        <v>1</v>
      </c>
      <c r="D28" s="2">
        <f t="shared" si="0"/>
        <v>45</v>
      </c>
    </row>
    <row r="29" spans="2:4" x14ac:dyDescent="0.35">
      <c r="B29" s="4" t="s">
        <v>111</v>
      </c>
      <c r="C29" s="2">
        <f>COUNTIF(DiemThi[Toán 3],'Phổ Toán'!B29)</f>
        <v>1</v>
      </c>
      <c r="D29" s="2">
        <f t="shared" si="0"/>
        <v>46</v>
      </c>
    </row>
    <row r="30" spans="2:4" x14ac:dyDescent="0.35">
      <c r="B30" s="3" t="s">
        <v>122</v>
      </c>
      <c r="C30" s="2">
        <f>COUNTIF(DiemThi[Toán 3],'Phổ Toán'!B30)</f>
        <v>1</v>
      </c>
      <c r="D30" s="2">
        <f t="shared" si="0"/>
        <v>47</v>
      </c>
    </row>
    <row r="31" spans="2:4" x14ac:dyDescent="0.35">
      <c r="B31" s="3" t="s">
        <v>143</v>
      </c>
      <c r="C31" s="2">
        <f>COUNTIF(DiemThi[Toán 3],'Phổ Toán'!B31)</f>
        <v>1</v>
      </c>
      <c r="D31" s="2">
        <f t="shared" si="0"/>
        <v>48</v>
      </c>
    </row>
    <row r="32" spans="2:4" x14ac:dyDescent="0.35">
      <c r="B32" s="4" t="s">
        <v>139</v>
      </c>
      <c r="C32" s="2">
        <f>COUNTIF(DiemThi[Toán 3],'Phổ Toán'!B32)</f>
        <v>1</v>
      </c>
      <c r="D32" s="2">
        <f t="shared" si="0"/>
        <v>49</v>
      </c>
    </row>
    <row r="33" spans="2:4" x14ac:dyDescent="0.35">
      <c r="B33" s="3" t="s">
        <v>144</v>
      </c>
      <c r="C33" s="2">
        <f>COUNTIF(DiemThi[Toán 3],'Phổ Toán'!B33)</f>
        <v>1</v>
      </c>
      <c r="D33" s="2">
        <f t="shared" si="0"/>
        <v>50</v>
      </c>
    </row>
    <row r="34" spans="2:4" x14ac:dyDescent="0.35">
      <c r="B34" s="3" t="s">
        <v>48</v>
      </c>
      <c r="C34" s="2">
        <f>COUNTIF(DiemThi[Toán 3],'Phổ Toán'!B34)</f>
        <v>5</v>
      </c>
      <c r="D34" s="2">
        <f t="shared" si="0"/>
        <v>55</v>
      </c>
    </row>
    <row r="35" spans="2:4" x14ac:dyDescent="0.35">
      <c r="B35" s="3" t="s">
        <v>135</v>
      </c>
      <c r="C35" s="2">
        <f>COUNTIF(DiemThi[Toán 3],'Phổ Toán'!B35)</f>
        <v>1</v>
      </c>
      <c r="D35" s="2">
        <f t="shared" si="0"/>
        <v>56</v>
      </c>
    </row>
    <row r="36" spans="2:4" x14ac:dyDescent="0.35">
      <c r="B36" s="4" t="s">
        <v>134</v>
      </c>
      <c r="C36" s="2">
        <f>COUNTIF(DiemThi[Toán 3],'Phổ Toán'!B36)</f>
        <v>1</v>
      </c>
      <c r="D36" s="2">
        <f t="shared" si="0"/>
        <v>57</v>
      </c>
    </row>
    <row r="37" spans="2:4" x14ac:dyDescent="0.35">
      <c r="B37" s="4" t="s">
        <v>4</v>
      </c>
      <c r="C37" s="2">
        <f>COUNTIF(DiemThi[Toán 3],'Phổ Toán'!B37)</f>
        <v>1</v>
      </c>
      <c r="D37" s="2">
        <f t="shared" si="0"/>
        <v>58</v>
      </c>
    </row>
    <row r="38" spans="2:4" x14ac:dyDescent="0.35">
      <c r="B38" s="3" t="s">
        <v>34</v>
      </c>
      <c r="C38" s="2">
        <f>COUNTIF(DiemThi[Toán 3],'Phổ Toán'!B38)</f>
        <v>3</v>
      </c>
      <c r="D38" s="2">
        <f t="shared" si="0"/>
        <v>61</v>
      </c>
    </row>
    <row r="39" spans="2:4" x14ac:dyDescent="0.35">
      <c r="B39" s="3" t="s">
        <v>72</v>
      </c>
      <c r="C39" s="2">
        <f>COUNTIF(DiemThi[Toán 3],'Phổ Toán'!B39)</f>
        <v>3</v>
      </c>
      <c r="D39" s="2">
        <f t="shared" si="0"/>
        <v>64</v>
      </c>
    </row>
    <row r="40" spans="2:4" x14ac:dyDescent="0.35">
      <c r="B40" s="3" t="s">
        <v>117</v>
      </c>
      <c r="C40" s="2">
        <f>COUNTIF(DiemThi[Toán 3],'Phổ Toán'!B40)</f>
        <v>3</v>
      </c>
      <c r="D40" s="2">
        <f t="shared" si="0"/>
        <v>67</v>
      </c>
    </row>
    <row r="41" spans="2:4" x14ac:dyDescent="0.35">
      <c r="B41" s="4" t="s">
        <v>123</v>
      </c>
      <c r="C41" s="2">
        <f>COUNTIF(DiemThi[Toán 3],'Phổ Toán'!B41)</f>
        <v>2</v>
      </c>
      <c r="D41" s="2">
        <f t="shared" si="0"/>
        <v>69</v>
      </c>
    </row>
    <row r="42" spans="2:4" x14ac:dyDescent="0.35">
      <c r="B42" s="4" t="s">
        <v>6</v>
      </c>
      <c r="C42" s="2">
        <f>COUNTIF(DiemThi[Toán 3],'Phổ Toán'!B42)</f>
        <v>3</v>
      </c>
      <c r="D42" s="2">
        <f t="shared" si="0"/>
        <v>72</v>
      </c>
    </row>
    <row r="43" spans="2:4" x14ac:dyDescent="0.35">
      <c r="B43" s="3" t="s">
        <v>71</v>
      </c>
      <c r="C43" s="2">
        <f>COUNTIF(DiemThi[Toán 3],'Phổ Toán'!B43)</f>
        <v>1</v>
      </c>
      <c r="D43" s="2">
        <f t="shared" si="0"/>
        <v>73</v>
      </c>
    </row>
    <row r="44" spans="2:4" x14ac:dyDescent="0.35">
      <c r="B44" s="4" t="s">
        <v>64</v>
      </c>
      <c r="C44" s="2">
        <f>COUNTIF(DiemThi[Toán 3],'Phổ Toán'!B44)</f>
        <v>6</v>
      </c>
      <c r="D44" s="2">
        <f t="shared" si="0"/>
        <v>79</v>
      </c>
    </row>
    <row r="45" spans="2:4" x14ac:dyDescent="0.35">
      <c r="B45" s="4" t="s">
        <v>148</v>
      </c>
      <c r="C45" s="2">
        <f>COUNTIF(DiemThi[Toán 3],'Phổ Toán'!B45)</f>
        <v>1</v>
      </c>
      <c r="D45" s="2">
        <f t="shared" si="0"/>
        <v>80</v>
      </c>
    </row>
    <row r="46" spans="2:4" x14ac:dyDescent="0.35">
      <c r="B46" s="4" t="s">
        <v>80</v>
      </c>
      <c r="C46" s="2">
        <f>COUNTIF(DiemThi[Toán 3],'Phổ Toán'!B46)</f>
        <v>3</v>
      </c>
      <c r="D46" s="2">
        <f t="shared" si="0"/>
        <v>83</v>
      </c>
    </row>
    <row r="47" spans="2:4" x14ac:dyDescent="0.35">
      <c r="B47" s="3" t="s">
        <v>24</v>
      </c>
      <c r="C47" s="2">
        <f>COUNTIF(DiemThi[Toán 3],'Phổ Toán'!B47)</f>
        <v>4</v>
      </c>
      <c r="D47" s="2">
        <f t="shared" si="0"/>
        <v>87</v>
      </c>
    </row>
    <row r="48" spans="2:4" x14ac:dyDescent="0.35">
      <c r="B48" s="3" t="s">
        <v>61</v>
      </c>
      <c r="C48" s="2">
        <f>COUNTIF(DiemThi[Toán 3],'Phổ Toán'!B48)</f>
        <v>5</v>
      </c>
      <c r="D48" s="2">
        <f t="shared" si="0"/>
        <v>92</v>
      </c>
    </row>
    <row r="49" spans="2:4" x14ac:dyDescent="0.35">
      <c r="B49" s="3" t="s">
        <v>87</v>
      </c>
      <c r="C49" s="2">
        <f>COUNTIF(DiemThi[Toán 3],'Phổ Toán'!B49)</f>
        <v>1</v>
      </c>
      <c r="D49" s="2">
        <f t="shared" si="0"/>
        <v>93</v>
      </c>
    </row>
    <row r="50" spans="2:4" x14ac:dyDescent="0.35">
      <c r="B50" s="3" t="s">
        <v>114</v>
      </c>
      <c r="C50" s="2">
        <f>COUNTIF(DiemThi[Toán 3],'Phổ Toán'!B50)</f>
        <v>1</v>
      </c>
      <c r="D50" s="2">
        <f t="shared" si="0"/>
        <v>94</v>
      </c>
    </row>
    <row r="51" spans="2:4" x14ac:dyDescent="0.35">
      <c r="B51" s="3" t="s">
        <v>145</v>
      </c>
      <c r="C51" s="2">
        <f>COUNTIF(DiemThi[Toán 3],'Phổ Toán'!B51)</f>
        <v>2</v>
      </c>
      <c r="D51" s="2">
        <f t="shared" si="0"/>
        <v>96</v>
      </c>
    </row>
    <row r="52" spans="2:4" x14ac:dyDescent="0.35">
      <c r="B52" s="4" t="s">
        <v>15</v>
      </c>
      <c r="C52" s="2">
        <f>COUNTIF(DiemThi[Toán 3],'Phổ Toán'!B52)</f>
        <v>3</v>
      </c>
      <c r="D52" s="2">
        <f t="shared" si="0"/>
        <v>99</v>
      </c>
    </row>
    <row r="53" spans="2:4" x14ac:dyDescent="0.35">
      <c r="B53" s="3" t="s">
        <v>78</v>
      </c>
      <c r="C53" s="2">
        <f>COUNTIF(DiemThi[Toán 3],'Phổ Toán'!B53)</f>
        <v>4</v>
      </c>
      <c r="D53" s="2">
        <f t="shared" si="0"/>
        <v>103</v>
      </c>
    </row>
    <row r="54" spans="2:4" x14ac:dyDescent="0.35">
      <c r="B54" s="4" t="s">
        <v>109</v>
      </c>
      <c r="C54" s="2">
        <f>COUNTIF(DiemThi[Toán 3],'Phổ Toán'!B54)</f>
        <v>4</v>
      </c>
      <c r="D54" s="2">
        <f t="shared" si="0"/>
        <v>107</v>
      </c>
    </row>
    <row r="55" spans="2:4" x14ac:dyDescent="0.35">
      <c r="B55" s="4" t="s">
        <v>118</v>
      </c>
      <c r="C55" s="2">
        <f>COUNTIF(DiemThi[Toán 3],'Phổ Toán'!B55)</f>
        <v>5</v>
      </c>
      <c r="D55" s="2">
        <f t="shared" si="0"/>
        <v>112</v>
      </c>
    </row>
    <row r="56" spans="2:4" x14ac:dyDescent="0.35">
      <c r="B56" s="3" t="s">
        <v>107</v>
      </c>
      <c r="C56" s="2">
        <f>COUNTIF(DiemThi[Toán 3],'Phổ Toán'!B56)</f>
        <v>2</v>
      </c>
      <c r="D56" s="2">
        <f t="shared" si="0"/>
        <v>114</v>
      </c>
    </row>
    <row r="57" spans="2:4" x14ac:dyDescent="0.35">
      <c r="B57" s="3" t="s">
        <v>21</v>
      </c>
      <c r="C57" s="2">
        <f>COUNTIF(DiemThi[Toán 3],'Phổ Toán'!B57)</f>
        <v>7</v>
      </c>
      <c r="D57" s="2">
        <f t="shared" si="0"/>
        <v>121</v>
      </c>
    </row>
    <row r="58" spans="2:4" x14ac:dyDescent="0.35">
      <c r="B58" s="3" t="s">
        <v>95</v>
      </c>
      <c r="C58" s="2">
        <f>COUNTIF(DiemThi[Toán 3],'Phổ Toán'!B58)</f>
        <v>5</v>
      </c>
      <c r="D58" s="2">
        <f t="shared" si="0"/>
        <v>126</v>
      </c>
    </row>
    <row r="59" spans="2:4" x14ac:dyDescent="0.35">
      <c r="B59" s="4" t="s">
        <v>49</v>
      </c>
      <c r="C59" s="2">
        <f>COUNTIF(DiemThi[Toán 3],'Phổ Toán'!B59)</f>
        <v>1</v>
      </c>
      <c r="D59" s="2">
        <f t="shared" si="0"/>
        <v>127</v>
      </c>
    </row>
    <row r="60" spans="2:4" x14ac:dyDescent="0.35">
      <c r="B60" s="3" t="s">
        <v>7</v>
      </c>
      <c r="C60" s="2">
        <f>COUNTIF(DiemThi[Toán 3],'Phổ Toán'!B60)</f>
        <v>5</v>
      </c>
      <c r="D60" s="2">
        <f t="shared" si="0"/>
        <v>132</v>
      </c>
    </row>
    <row r="61" spans="2:4" x14ac:dyDescent="0.35">
      <c r="B61" s="3" t="s">
        <v>59</v>
      </c>
      <c r="C61" s="2">
        <f>COUNTIF(DiemThi[Toán 3],'Phổ Toán'!B61)</f>
        <v>3</v>
      </c>
      <c r="D61" s="2">
        <f t="shared" si="0"/>
        <v>135</v>
      </c>
    </row>
    <row r="62" spans="2:4" x14ac:dyDescent="0.35">
      <c r="B62" s="4" t="s">
        <v>105</v>
      </c>
      <c r="C62" s="2">
        <f>COUNTIF(DiemThi[Toán 3],'Phổ Toán'!B62)</f>
        <v>7</v>
      </c>
      <c r="D62" s="2">
        <f t="shared" si="0"/>
        <v>142</v>
      </c>
    </row>
    <row r="63" spans="2:4" x14ac:dyDescent="0.35">
      <c r="B63" s="4" t="s">
        <v>22</v>
      </c>
      <c r="C63" s="2">
        <f>COUNTIF(DiemThi[Toán 3],'Phổ Toán'!B63)</f>
        <v>2</v>
      </c>
      <c r="D63" s="2">
        <f t="shared" si="0"/>
        <v>144</v>
      </c>
    </row>
    <row r="64" spans="2:4" x14ac:dyDescent="0.35">
      <c r="B64" s="4" t="s">
        <v>92</v>
      </c>
      <c r="C64" s="2">
        <f>COUNTIF(DiemThi[Toán 3],'Phổ Toán'!B64)</f>
        <v>5</v>
      </c>
      <c r="D64" s="2">
        <f t="shared" si="0"/>
        <v>149</v>
      </c>
    </row>
    <row r="65" spans="2:4" x14ac:dyDescent="0.35">
      <c r="B65" s="3" t="s">
        <v>45</v>
      </c>
      <c r="C65" s="2">
        <f>COUNTIF(DiemThi[Toán 3],'Phổ Toán'!B65)</f>
        <v>10</v>
      </c>
      <c r="D65" s="2">
        <f t="shared" si="0"/>
        <v>159</v>
      </c>
    </row>
    <row r="66" spans="2:4" x14ac:dyDescent="0.35">
      <c r="B66" s="3" t="s">
        <v>25</v>
      </c>
      <c r="C66" s="2">
        <f>COUNTIF(DiemThi[Toán 3],'Phổ Toán'!B66)</f>
        <v>3</v>
      </c>
      <c r="D66" s="2">
        <f t="shared" si="0"/>
        <v>162</v>
      </c>
    </row>
    <row r="67" spans="2:4" x14ac:dyDescent="0.35">
      <c r="B67" s="3" t="s">
        <v>11</v>
      </c>
      <c r="C67" s="2">
        <f>COUNTIF(DiemThi[Toán 3],'Phổ Toán'!B67)</f>
        <v>6</v>
      </c>
      <c r="D67" s="2">
        <f t="shared" si="0"/>
        <v>168</v>
      </c>
    </row>
    <row r="68" spans="2:4" x14ac:dyDescent="0.35">
      <c r="B68" s="3" t="s">
        <v>93</v>
      </c>
      <c r="C68" s="2">
        <f>COUNTIF(DiemThi[Toán 3],'Phổ Toán'!B68)</f>
        <v>2</v>
      </c>
      <c r="D68" s="2">
        <f t="shared" ref="D68:D131" si="1">C68+D67</f>
        <v>170</v>
      </c>
    </row>
    <row r="69" spans="2:4" x14ac:dyDescent="0.35">
      <c r="B69" s="4" t="s">
        <v>29</v>
      </c>
      <c r="C69" s="2">
        <f>COUNTIF(DiemThi[Toán 3],'Phổ Toán'!B69)</f>
        <v>6</v>
      </c>
      <c r="D69" s="2">
        <f t="shared" si="1"/>
        <v>176</v>
      </c>
    </row>
    <row r="70" spans="2:4" x14ac:dyDescent="0.35">
      <c r="B70" s="3" t="s">
        <v>20</v>
      </c>
      <c r="C70" s="2">
        <f>COUNTIF(DiemThi[Toán 3],'Phổ Toán'!B70)</f>
        <v>5</v>
      </c>
      <c r="D70" s="2">
        <f t="shared" si="1"/>
        <v>181</v>
      </c>
    </row>
    <row r="71" spans="2:4" x14ac:dyDescent="0.35">
      <c r="B71" s="4" t="s">
        <v>16</v>
      </c>
      <c r="C71" s="2">
        <f>COUNTIF(DiemThi[Toán 3],'Phổ Toán'!B71)</f>
        <v>1</v>
      </c>
      <c r="D71" s="2">
        <f t="shared" si="1"/>
        <v>182</v>
      </c>
    </row>
    <row r="72" spans="2:4" x14ac:dyDescent="0.35">
      <c r="B72" s="4" t="s">
        <v>126</v>
      </c>
      <c r="C72" s="2">
        <f>COUNTIF(DiemThi[Toán 3],'Phổ Toán'!B72)</f>
        <v>4</v>
      </c>
      <c r="D72" s="2">
        <f t="shared" si="1"/>
        <v>186</v>
      </c>
    </row>
    <row r="73" spans="2:4" x14ac:dyDescent="0.35">
      <c r="B73" s="3" t="s">
        <v>85</v>
      </c>
      <c r="C73" s="2">
        <f>COUNTIF(DiemThi[Toán 3],'Phổ Toán'!B73)</f>
        <v>1</v>
      </c>
      <c r="D73" s="2">
        <f t="shared" si="1"/>
        <v>187</v>
      </c>
    </row>
    <row r="74" spans="2:4" x14ac:dyDescent="0.35">
      <c r="B74" s="3" t="s">
        <v>65</v>
      </c>
      <c r="C74" s="2">
        <f>COUNTIF(DiemThi[Toán 3],'Phổ Toán'!B74)</f>
        <v>9</v>
      </c>
      <c r="D74" s="2">
        <f t="shared" si="1"/>
        <v>196</v>
      </c>
    </row>
    <row r="75" spans="2:4" x14ac:dyDescent="0.35">
      <c r="B75" s="4" t="s">
        <v>96</v>
      </c>
      <c r="C75" s="2">
        <f>COUNTIF(DiemThi[Toán 3],'Phổ Toán'!B75)</f>
        <v>5</v>
      </c>
      <c r="D75" s="2">
        <f t="shared" si="1"/>
        <v>201</v>
      </c>
    </row>
    <row r="76" spans="2:4" x14ac:dyDescent="0.35">
      <c r="B76" s="4" t="s">
        <v>10</v>
      </c>
      <c r="C76" s="2">
        <f>COUNTIF(DiemThi[Toán 3],'Phổ Toán'!B76)</f>
        <v>2</v>
      </c>
      <c r="D76" s="2">
        <f t="shared" si="1"/>
        <v>203</v>
      </c>
    </row>
    <row r="77" spans="2:4" x14ac:dyDescent="0.35">
      <c r="B77" s="3" t="s">
        <v>75</v>
      </c>
      <c r="C77" s="2">
        <f>COUNTIF(DiemThi[Toán 3],'Phổ Toán'!B77)</f>
        <v>1</v>
      </c>
      <c r="D77" s="2">
        <f t="shared" si="1"/>
        <v>204</v>
      </c>
    </row>
    <row r="78" spans="2:4" x14ac:dyDescent="0.35">
      <c r="B78" s="3" t="s">
        <v>52</v>
      </c>
      <c r="C78" s="2">
        <f>COUNTIF(DiemThi[Toán 3],'Phổ Toán'!B78)</f>
        <v>4</v>
      </c>
      <c r="D78" s="2">
        <f t="shared" si="1"/>
        <v>208</v>
      </c>
    </row>
    <row r="79" spans="2:4" x14ac:dyDescent="0.35">
      <c r="B79" s="4" t="s">
        <v>70</v>
      </c>
      <c r="C79" s="2">
        <f>COUNTIF(DiemThi[Toán 3],'Phổ Toán'!B79)</f>
        <v>6</v>
      </c>
      <c r="D79" s="2">
        <f t="shared" si="1"/>
        <v>214</v>
      </c>
    </row>
    <row r="80" spans="2:4" x14ac:dyDescent="0.35">
      <c r="B80" s="3" t="s">
        <v>8</v>
      </c>
      <c r="C80" s="2">
        <f>COUNTIF(DiemThi[Toán 3],'Phổ Toán'!B80)</f>
        <v>1</v>
      </c>
      <c r="D80" s="2">
        <f t="shared" si="1"/>
        <v>215</v>
      </c>
    </row>
    <row r="81" spans="2:4" x14ac:dyDescent="0.35">
      <c r="B81" s="4" t="s">
        <v>31</v>
      </c>
      <c r="C81" s="2">
        <f>COUNTIF(DiemThi[Toán 3],'Phổ Toán'!B81)</f>
        <v>3</v>
      </c>
      <c r="D81" s="2">
        <f t="shared" si="1"/>
        <v>218</v>
      </c>
    </row>
    <row r="82" spans="2:4" x14ac:dyDescent="0.35">
      <c r="B82" s="3" t="s">
        <v>94</v>
      </c>
      <c r="C82" s="2">
        <f>COUNTIF(DiemThi[Toán 3],'Phổ Toán'!B82)</f>
        <v>5</v>
      </c>
      <c r="D82" s="2">
        <f t="shared" si="1"/>
        <v>223</v>
      </c>
    </row>
    <row r="83" spans="2:4" x14ac:dyDescent="0.35">
      <c r="B83" s="4" t="s">
        <v>33</v>
      </c>
      <c r="C83" s="2">
        <f>COUNTIF(DiemThi[Toán 3],'Phổ Toán'!B83)</f>
        <v>2</v>
      </c>
      <c r="D83" s="2">
        <f t="shared" si="1"/>
        <v>225</v>
      </c>
    </row>
    <row r="84" spans="2:4" x14ac:dyDescent="0.35">
      <c r="B84" s="3" t="s">
        <v>18</v>
      </c>
      <c r="C84" s="2">
        <f>COUNTIF(DiemThi[Toán 3],'Phổ Toán'!B84)</f>
        <v>3</v>
      </c>
      <c r="D84" s="2">
        <f t="shared" si="1"/>
        <v>228</v>
      </c>
    </row>
    <row r="85" spans="2:4" x14ac:dyDescent="0.35">
      <c r="B85" s="3" t="s">
        <v>17</v>
      </c>
      <c r="C85" s="2">
        <f>COUNTIF(DiemThi[Toán 3],'Phổ Toán'!B85)</f>
        <v>5</v>
      </c>
      <c r="D85" s="2">
        <f t="shared" si="1"/>
        <v>233</v>
      </c>
    </row>
    <row r="86" spans="2:4" x14ac:dyDescent="0.35">
      <c r="B86" s="4" t="s">
        <v>26</v>
      </c>
      <c r="C86" s="2">
        <f>COUNTIF(DiemThi[Toán 3],'Phổ Toán'!B86)</f>
        <v>4</v>
      </c>
      <c r="D86" s="2">
        <f t="shared" si="1"/>
        <v>237</v>
      </c>
    </row>
    <row r="87" spans="2:4" x14ac:dyDescent="0.35">
      <c r="B87" s="4" t="s">
        <v>104</v>
      </c>
      <c r="C87" s="2">
        <f>COUNTIF(DiemThi[Toán 3],'Phổ Toán'!B87)</f>
        <v>4</v>
      </c>
      <c r="D87" s="2">
        <f t="shared" si="1"/>
        <v>241</v>
      </c>
    </row>
    <row r="88" spans="2:4" x14ac:dyDescent="0.35">
      <c r="B88" s="3" t="s">
        <v>81</v>
      </c>
      <c r="C88" s="2">
        <f>COUNTIF(DiemThi[Toán 3],'Phổ Toán'!B88)</f>
        <v>4</v>
      </c>
      <c r="D88" s="2">
        <f t="shared" si="1"/>
        <v>245</v>
      </c>
    </row>
    <row r="89" spans="2:4" x14ac:dyDescent="0.35">
      <c r="B89" s="3" t="s">
        <v>130</v>
      </c>
      <c r="C89" s="2">
        <f>COUNTIF(DiemThi[Toán 3],'Phổ Toán'!B89)</f>
        <v>1</v>
      </c>
      <c r="D89" s="2">
        <f t="shared" si="1"/>
        <v>246</v>
      </c>
    </row>
    <row r="90" spans="2:4" x14ac:dyDescent="0.35">
      <c r="B90" s="3" t="s">
        <v>110</v>
      </c>
      <c r="C90" s="2">
        <f>COUNTIF(DiemThi[Toán 3],'Phổ Toán'!B90)</f>
        <v>3</v>
      </c>
      <c r="D90" s="2">
        <f t="shared" si="1"/>
        <v>249</v>
      </c>
    </row>
    <row r="91" spans="2:4" x14ac:dyDescent="0.35">
      <c r="B91" s="3" t="s">
        <v>83</v>
      </c>
      <c r="C91" s="2">
        <f>COUNTIF(DiemThi[Toán 3],'Phổ Toán'!B91)</f>
        <v>5</v>
      </c>
      <c r="D91" s="2">
        <f t="shared" si="1"/>
        <v>254</v>
      </c>
    </row>
    <row r="92" spans="2:4" x14ac:dyDescent="0.35">
      <c r="B92" s="3" t="s">
        <v>146</v>
      </c>
      <c r="C92" s="2">
        <f>COUNTIF(DiemThi[Toán 3],'Phổ Toán'!B92)</f>
        <v>3</v>
      </c>
      <c r="D92" s="2">
        <f t="shared" si="1"/>
        <v>257</v>
      </c>
    </row>
    <row r="93" spans="2:4" x14ac:dyDescent="0.35">
      <c r="B93" s="3" t="s">
        <v>120</v>
      </c>
      <c r="C93" s="2">
        <f>COUNTIF(DiemThi[Toán 3],'Phổ Toán'!B93)</f>
        <v>2</v>
      </c>
      <c r="D93" s="2">
        <f t="shared" si="1"/>
        <v>259</v>
      </c>
    </row>
    <row r="94" spans="2:4" x14ac:dyDescent="0.35">
      <c r="B94" s="3" t="s">
        <v>40</v>
      </c>
      <c r="C94" s="2">
        <f>COUNTIF(DiemThi[Toán 3],'Phổ Toán'!B94)</f>
        <v>1</v>
      </c>
      <c r="D94" s="2">
        <f t="shared" si="1"/>
        <v>260</v>
      </c>
    </row>
    <row r="95" spans="2:4" x14ac:dyDescent="0.35">
      <c r="B95" s="3" t="s">
        <v>36</v>
      </c>
      <c r="C95" s="2">
        <f>COUNTIF(DiemThi[Toán 3],'Phổ Toán'!B95)</f>
        <v>4</v>
      </c>
      <c r="D95" s="2">
        <f t="shared" si="1"/>
        <v>264</v>
      </c>
    </row>
    <row r="96" spans="2:4" x14ac:dyDescent="0.35">
      <c r="B96" s="3" t="s">
        <v>39</v>
      </c>
      <c r="C96" s="2">
        <f>COUNTIF(DiemThi[Toán 3],'Phổ Toán'!B96)</f>
        <v>4</v>
      </c>
      <c r="D96" s="2">
        <f t="shared" si="1"/>
        <v>268</v>
      </c>
    </row>
    <row r="97" spans="2:4" x14ac:dyDescent="0.35">
      <c r="B97" s="3" t="s">
        <v>62</v>
      </c>
      <c r="C97" s="2">
        <f>COUNTIF(DiemThi[Toán 3],'Phổ Toán'!B97)</f>
        <v>3</v>
      </c>
      <c r="D97" s="2">
        <f t="shared" si="1"/>
        <v>271</v>
      </c>
    </row>
    <row r="98" spans="2:4" x14ac:dyDescent="0.35">
      <c r="B98" s="4" t="s">
        <v>13</v>
      </c>
      <c r="C98" s="2">
        <f>COUNTIF(DiemThi[Toán 3],'Phổ Toán'!B98)</f>
        <v>2</v>
      </c>
      <c r="D98" s="2">
        <f t="shared" si="1"/>
        <v>273</v>
      </c>
    </row>
    <row r="99" spans="2:4" x14ac:dyDescent="0.35">
      <c r="B99" s="3" t="s">
        <v>14</v>
      </c>
      <c r="C99" s="2">
        <f>COUNTIF(DiemThi[Toán 3],'Phổ Toán'!B99)</f>
        <v>5</v>
      </c>
      <c r="D99" s="2">
        <f t="shared" si="1"/>
        <v>278</v>
      </c>
    </row>
    <row r="100" spans="2:4" x14ac:dyDescent="0.35">
      <c r="B100" s="4" t="s">
        <v>137</v>
      </c>
      <c r="C100" s="2">
        <f>COUNTIF(DiemThi[Toán 3],'Phổ Toán'!B100)</f>
        <v>1</v>
      </c>
      <c r="D100" s="2">
        <f t="shared" si="1"/>
        <v>279</v>
      </c>
    </row>
    <row r="101" spans="2:4" x14ac:dyDescent="0.35">
      <c r="B101" s="4" t="s">
        <v>67</v>
      </c>
      <c r="C101" s="2">
        <f>COUNTIF(DiemThi[Toán 3],'Phổ Toán'!B101)</f>
        <v>4</v>
      </c>
      <c r="D101" s="2">
        <f t="shared" si="1"/>
        <v>283</v>
      </c>
    </row>
    <row r="102" spans="2:4" x14ac:dyDescent="0.35">
      <c r="B102" s="3" t="s">
        <v>37</v>
      </c>
      <c r="C102" s="2">
        <f>COUNTIF(DiemThi[Toán 3],'Phổ Toán'!B102)</f>
        <v>4</v>
      </c>
      <c r="D102" s="2">
        <f t="shared" si="1"/>
        <v>287</v>
      </c>
    </row>
    <row r="103" spans="2:4" x14ac:dyDescent="0.35">
      <c r="B103" s="3" t="s">
        <v>129</v>
      </c>
      <c r="C103" s="2">
        <f>COUNTIF(DiemThi[Toán 3],'Phổ Toán'!B103)</f>
        <v>2</v>
      </c>
      <c r="D103" s="2">
        <f t="shared" si="1"/>
        <v>289</v>
      </c>
    </row>
    <row r="104" spans="2:4" x14ac:dyDescent="0.35">
      <c r="B104" s="4" t="s">
        <v>140</v>
      </c>
      <c r="C104" s="2">
        <f>COUNTIF(DiemThi[Toán 3],'Phổ Toán'!B104)</f>
        <v>1</v>
      </c>
      <c r="D104" s="2">
        <f t="shared" si="1"/>
        <v>290</v>
      </c>
    </row>
    <row r="105" spans="2:4" x14ac:dyDescent="0.35">
      <c r="B105" s="4" t="s">
        <v>66</v>
      </c>
      <c r="C105" s="2">
        <f>COUNTIF(DiemThi[Toán 3],'Phổ Toán'!B105)</f>
        <v>2</v>
      </c>
      <c r="D105" s="2">
        <f t="shared" si="1"/>
        <v>292</v>
      </c>
    </row>
    <row r="106" spans="2:4" x14ac:dyDescent="0.35">
      <c r="B106" s="4" t="s">
        <v>44</v>
      </c>
      <c r="C106" s="2">
        <f>COUNTIF(DiemThi[Toán 3],'Phổ Toán'!B106)</f>
        <v>5</v>
      </c>
      <c r="D106" s="2">
        <f t="shared" si="1"/>
        <v>297</v>
      </c>
    </row>
    <row r="107" spans="2:4" x14ac:dyDescent="0.35">
      <c r="B107" s="4" t="s">
        <v>43</v>
      </c>
      <c r="C107" s="2">
        <f>COUNTIF(DiemThi[Toán 3],'Phổ Toán'!B107)</f>
        <v>3</v>
      </c>
      <c r="D107" s="2">
        <f t="shared" si="1"/>
        <v>300</v>
      </c>
    </row>
    <row r="108" spans="2:4" x14ac:dyDescent="0.35">
      <c r="B108" s="4" t="s">
        <v>30</v>
      </c>
      <c r="C108" s="2">
        <f>COUNTIF(DiemThi[Toán 3],'Phổ Toán'!B108)</f>
        <v>2</v>
      </c>
      <c r="D108" s="2">
        <f t="shared" si="1"/>
        <v>302</v>
      </c>
    </row>
    <row r="109" spans="2:4" x14ac:dyDescent="0.35">
      <c r="B109" s="4" t="s">
        <v>57</v>
      </c>
      <c r="C109" s="2">
        <f>COUNTIF(DiemThi[Toán 3],'Phổ Toán'!B109)</f>
        <v>2</v>
      </c>
      <c r="D109" s="2">
        <f t="shared" si="1"/>
        <v>304</v>
      </c>
    </row>
    <row r="110" spans="2:4" x14ac:dyDescent="0.35">
      <c r="B110" s="3" t="s">
        <v>99</v>
      </c>
      <c r="C110" s="2">
        <f>COUNTIF(DiemThi[Toán 3],'Phổ Toán'!B110)</f>
        <v>3</v>
      </c>
      <c r="D110" s="2">
        <f t="shared" si="1"/>
        <v>307</v>
      </c>
    </row>
    <row r="111" spans="2:4" x14ac:dyDescent="0.35">
      <c r="B111" s="3" t="s">
        <v>42</v>
      </c>
      <c r="C111" s="2">
        <f>COUNTIF(DiemThi[Toán 3],'Phổ Toán'!B111)</f>
        <v>2</v>
      </c>
      <c r="D111" s="2">
        <f t="shared" si="1"/>
        <v>309</v>
      </c>
    </row>
    <row r="112" spans="2:4" x14ac:dyDescent="0.35">
      <c r="B112" s="4" t="s">
        <v>113</v>
      </c>
      <c r="C112" s="2">
        <f>COUNTIF(DiemThi[Toán 3],'Phổ Toán'!B112)</f>
        <v>2</v>
      </c>
      <c r="D112" s="2">
        <f t="shared" si="1"/>
        <v>311</v>
      </c>
    </row>
    <row r="113" spans="2:4" x14ac:dyDescent="0.35">
      <c r="B113" s="4" t="s">
        <v>84</v>
      </c>
      <c r="C113" s="2">
        <f>COUNTIF(DiemThi[Toán 3],'Phổ Toán'!B113)</f>
        <v>5</v>
      </c>
      <c r="D113" s="2">
        <f t="shared" si="1"/>
        <v>316</v>
      </c>
    </row>
    <row r="114" spans="2:4" x14ac:dyDescent="0.35">
      <c r="B114" s="4" t="s">
        <v>86</v>
      </c>
      <c r="C114" s="2">
        <f>COUNTIF(DiemThi[Toán 3],'Phổ Toán'!B114)</f>
        <v>7</v>
      </c>
      <c r="D114" s="2">
        <f t="shared" si="1"/>
        <v>323</v>
      </c>
    </row>
    <row r="115" spans="2:4" x14ac:dyDescent="0.35">
      <c r="B115" s="4" t="s">
        <v>98</v>
      </c>
      <c r="C115" s="2">
        <f>COUNTIF(DiemThi[Toán 3],'Phổ Toán'!B115)</f>
        <v>2</v>
      </c>
      <c r="D115" s="2">
        <f t="shared" si="1"/>
        <v>325</v>
      </c>
    </row>
    <row r="116" spans="2:4" x14ac:dyDescent="0.35">
      <c r="B116" s="4" t="s">
        <v>106</v>
      </c>
      <c r="C116" s="2">
        <f>COUNTIF(DiemThi[Toán 3],'Phổ Toán'!B116)</f>
        <v>2</v>
      </c>
      <c r="D116" s="2">
        <f t="shared" si="1"/>
        <v>327</v>
      </c>
    </row>
    <row r="117" spans="2:4" x14ac:dyDescent="0.35">
      <c r="B117" s="3" t="s">
        <v>63</v>
      </c>
      <c r="C117" s="2">
        <f>COUNTIF(DiemThi[Toán 3],'Phổ Toán'!B117)</f>
        <v>6</v>
      </c>
      <c r="D117" s="2">
        <f t="shared" si="1"/>
        <v>333</v>
      </c>
    </row>
    <row r="118" spans="2:4" x14ac:dyDescent="0.35">
      <c r="B118" s="4" t="s">
        <v>60</v>
      </c>
      <c r="C118" s="2">
        <f>COUNTIF(DiemThi[Toán 3],'Phổ Toán'!B118)</f>
        <v>5</v>
      </c>
      <c r="D118" s="2">
        <f t="shared" si="1"/>
        <v>338</v>
      </c>
    </row>
    <row r="119" spans="2:4" x14ac:dyDescent="0.35">
      <c r="B119" s="3" t="s">
        <v>133</v>
      </c>
      <c r="C119" s="2">
        <f>COUNTIF(DiemThi[Toán 3],'Phổ Toán'!B119)</f>
        <v>1</v>
      </c>
      <c r="D119" s="2">
        <f t="shared" si="1"/>
        <v>339</v>
      </c>
    </row>
    <row r="120" spans="2:4" x14ac:dyDescent="0.35">
      <c r="B120" s="3" t="s">
        <v>103</v>
      </c>
      <c r="C120" s="2">
        <f>COUNTIF(DiemThi[Toán 3],'Phổ Toán'!B120)</f>
        <v>3</v>
      </c>
      <c r="D120" s="2">
        <f t="shared" si="1"/>
        <v>342</v>
      </c>
    </row>
    <row r="121" spans="2:4" x14ac:dyDescent="0.35">
      <c r="B121" s="3" t="s">
        <v>127</v>
      </c>
      <c r="C121" s="2">
        <f>COUNTIF(DiemThi[Toán 3],'Phổ Toán'!B121)</f>
        <v>2</v>
      </c>
      <c r="D121" s="2">
        <f t="shared" si="1"/>
        <v>344</v>
      </c>
    </row>
    <row r="122" spans="2:4" x14ac:dyDescent="0.35">
      <c r="B122" s="4" t="s">
        <v>82</v>
      </c>
      <c r="C122" s="2">
        <f>COUNTIF(DiemThi[Toán 3],'Phổ Toán'!B122)</f>
        <v>3</v>
      </c>
      <c r="D122" s="2">
        <f t="shared" si="1"/>
        <v>347</v>
      </c>
    </row>
    <row r="123" spans="2:4" x14ac:dyDescent="0.35">
      <c r="B123" s="4" t="s">
        <v>142</v>
      </c>
      <c r="C123" s="2">
        <f>COUNTIF(DiemThi[Toán 3],'Phổ Toán'!B123)</f>
        <v>1</v>
      </c>
      <c r="D123" s="2">
        <f t="shared" si="1"/>
        <v>348</v>
      </c>
    </row>
    <row r="124" spans="2:4" x14ac:dyDescent="0.35">
      <c r="B124" s="4" t="s">
        <v>51</v>
      </c>
      <c r="C124" s="2">
        <f>COUNTIF(DiemThi[Toán 3],'Phổ Toán'!B124)</f>
        <v>2</v>
      </c>
      <c r="D124" s="2">
        <f t="shared" si="1"/>
        <v>350</v>
      </c>
    </row>
    <row r="125" spans="2:4" x14ac:dyDescent="0.35">
      <c r="B125" s="4" t="s">
        <v>38</v>
      </c>
      <c r="C125" s="2">
        <f>COUNTIF(DiemThi[Toán 3],'Phổ Toán'!B125)</f>
        <v>2</v>
      </c>
      <c r="D125" s="2">
        <f t="shared" si="1"/>
        <v>352</v>
      </c>
    </row>
    <row r="126" spans="2:4" x14ac:dyDescent="0.35">
      <c r="B126" s="4" t="s">
        <v>47</v>
      </c>
      <c r="C126" s="2">
        <f>COUNTIF(DiemThi[Toán 3],'Phổ Toán'!B126)</f>
        <v>3</v>
      </c>
      <c r="D126" s="2">
        <f t="shared" si="1"/>
        <v>355</v>
      </c>
    </row>
    <row r="127" spans="2:4" x14ac:dyDescent="0.35">
      <c r="B127" s="4" t="s">
        <v>46</v>
      </c>
      <c r="C127" s="2">
        <f>COUNTIF(DiemThi[Toán 3],'Phổ Toán'!B127)</f>
        <v>1</v>
      </c>
      <c r="D127" s="2">
        <f t="shared" si="1"/>
        <v>356</v>
      </c>
    </row>
    <row r="128" spans="2:4" x14ac:dyDescent="0.35">
      <c r="B128" s="4" t="s">
        <v>131</v>
      </c>
      <c r="C128" s="2">
        <f>COUNTIF(DiemThi[Toán 3],'Phổ Toán'!B128)</f>
        <v>1</v>
      </c>
      <c r="D128" s="2">
        <f t="shared" si="1"/>
        <v>357</v>
      </c>
    </row>
    <row r="129" spans="2:4" x14ac:dyDescent="0.35">
      <c r="B129" s="3" t="s">
        <v>55</v>
      </c>
      <c r="C129" s="2">
        <f>COUNTIF(DiemThi[Toán 3],'Phổ Toán'!B129)</f>
        <v>1</v>
      </c>
      <c r="D129" s="2">
        <f t="shared" si="1"/>
        <v>358</v>
      </c>
    </row>
    <row r="130" spans="2:4" x14ac:dyDescent="0.35">
      <c r="B130" s="3" t="s">
        <v>90</v>
      </c>
      <c r="C130" s="2">
        <f>COUNTIF(DiemThi[Toán 3],'Phổ Toán'!B130)</f>
        <v>2</v>
      </c>
      <c r="D130" s="2">
        <f t="shared" si="1"/>
        <v>360</v>
      </c>
    </row>
    <row r="131" spans="2:4" x14ac:dyDescent="0.35">
      <c r="B131" s="3" t="s">
        <v>138</v>
      </c>
      <c r="C131" s="2">
        <f>COUNTIF(DiemThi[Toán 3],'Phổ Toán'!B131)</f>
        <v>3</v>
      </c>
      <c r="D131" s="2">
        <f t="shared" si="1"/>
        <v>363</v>
      </c>
    </row>
    <row r="132" spans="2:4" x14ac:dyDescent="0.35">
      <c r="B132" s="3" t="s">
        <v>56</v>
      </c>
      <c r="C132" s="2">
        <f>COUNTIF(DiemThi[Toán 3],'Phổ Toán'!B132)</f>
        <v>2</v>
      </c>
      <c r="D132" s="2">
        <f t="shared" ref="D132:D145" si="2">C132+D131</f>
        <v>365</v>
      </c>
    </row>
    <row r="133" spans="2:4" x14ac:dyDescent="0.35">
      <c r="B133" s="4" t="s">
        <v>41</v>
      </c>
      <c r="C133" s="2">
        <f>COUNTIF(DiemThi[Toán 3],'Phổ Toán'!B133)</f>
        <v>5</v>
      </c>
      <c r="D133" s="2">
        <f t="shared" si="2"/>
        <v>370</v>
      </c>
    </row>
    <row r="134" spans="2:4" x14ac:dyDescent="0.35">
      <c r="B134" s="3" t="s">
        <v>88</v>
      </c>
      <c r="C134" s="2">
        <f>COUNTIF(DiemThi[Toán 3],'Phổ Toán'!B134)</f>
        <v>1</v>
      </c>
      <c r="D134" s="2">
        <f t="shared" si="2"/>
        <v>371</v>
      </c>
    </row>
    <row r="135" spans="2:4" x14ac:dyDescent="0.35">
      <c r="B135" s="4" t="s">
        <v>91</v>
      </c>
      <c r="C135" s="2">
        <f>COUNTIF(DiemThi[Toán 3],'Phổ Toán'!B135)</f>
        <v>1</v>
      </c>
      <c r="D135" s="2">
        <f t="shared" si="2"/>
        <v>372</v>
      </c>
    </row>
    <row r="136" spans="2:4" x14ac:dyDescent="0.35">
      <c r="B136" s="3" t="s">
        <v>53</v>
      </c>
      <c r="C136" s="2">
        <f>COUNTIF(DiemThi[Toán 3],'Phổ Toán'!B136)</f>
        <v>1</v>
      </c>
      <c r="D136" s="2">
        <f t="shared" si="2"/>
        <v>373</v>
      </c>
    </row>
    <row r="137" spans="2:4" x14ac:dyDescent="0.35">
      <c r="B137" s="4" t="s">
        <v>54</v>
      </c>
      <c r="C137" s="2">
        <f>COUNTIF(DiemThi[Toán 3],'Phổ Toán'!B137)</f>
        <v>1</v>
      </c>
      <c r="D137" s="2">
        <f t="shared" si="2"/>
        <v>374</v>
      </c>
    </row>
    <row r="138" spans="2:4" x14ac:dyDescent="0.35">
      <c r="B138" s="3" t="s">
        <v>108</v>
      </c>
      <c r="C138" s="2">
        <f>COUNTIF(DiemThi[Toán 3],'Phổ Toán'!B138)</f>
        <v>3</v>
      </c>
      <c r="D138" s="2">
        <f t="shared" si="2"/>
        <v>377</v>
      </c>
    </row>
    <row r="139" spans="2:4" x14ac:dyDescent="0.35">
      <c r="B139" s="3" t="s">
        <v>28</v>
      </c>
      <c r="C139" s="2">
        <f>COUNTIF(DiemThi[Toán 3],'Phổ Toán'!B139)</f>
        <v>4</v>
      </c>
      <c r="D139" s="2">
        <f t="shared" si="2"/>
        <v>381</v>
      </c>
    </row>
    <row r="140" spans="2:4" x14ac:dyDescent="0.35">
      <c r="B140" s="3" t="s">
        <v>147</v>
      </c>
      <c r="C140" s="2">
        <f>COUNTIF(DiemThi[Toán 3],'Phổ Toán'!B140)</f>
        <v>2</v>
      </c>
      <c r="D140" s="2">
        <f t="shared" si="2"/>
        <v>383</v>
      </c>
    </row>
    <row r="141" spans="2:4" x14ac:dyDescent="0.35">
      <c r="B141" s="3" t="s">
        <v>58</v>
      </c>
      <c r="C141" s="2">
        <f>COUNTIF(DiemThi[Toán 3],'Phổ Toán'!B141)</f>
        <v>8</v>
      </c>
      <c r="D141" s="2">
        <f t="shared" si="2"/>
        <v>391</v>
      </c>
    </row>
    <row r="142" spans="2:4" x14ac:dyDescent="0.35">
      <c r="B142" s="4" t="s">
        <v>76</v>
      </c>
      <c r="C142" s="2">
        <f>COUNTIF(DiemThi[Toán 3],'Phổ Toán'!B142)</f>
        <v>1</v>
      </c>
      <c r="D142" s="2">
        <f t="shared" si="2"/>
        <v>392</v>
      </c>
    </row>
    <row r="143" spans="2:4" x14ac:dyDescent="0.35">
      <c r="B143" s="3" t="s">
        <v>68</v>
      </c>
      <c r="C143" s="2">
        <f>COUNTIF(DiemThi[Toán 3],'Phổ Toán'!B143)</f>
        <v>2</v>
      </c>
      <c r="D143" s="2">
        <f t="shared" si="2"/>
        <v>394</v>
      </c>
    </row>
    <row r="144" spans="2:4" x14ac:dyDescent="0.35">
      <c r="B144" s="3" t="s">
        <v>97</v>
      </c>
      <c r="C144" s="2">
        <f>COUNTIF(DiemThi[Toán 3],'Phổ Toán'!B144)</f>
        <v>1</v>
      </c>
      <c r="D144" s="2">
        <f t="shared" si="2"/>
        <v>395</v>
      </c>
    </row>
    <row r="145" spans="2:4" x14ac:dyDescent="0.35">
      <c r="B145" s="4" t="s">
        <v>50</v>
      </c>
      <c r="C145" s="2">
        <f>COUNTIF(DiemThi[Toán 3],'Phổ Toán'!B145)</f>
        <v>1</v>
      </c>
      <c r="D145" s="2">
        <f t="shared" si="2"/>
        <v>396</v>
      </c>
    </row>
  </sheetData>
  <sortState ref="B2:B145">
    <sortCondition descending="1" ref="B2:B1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tabSelected="1" workbookViewId="0">
      <selection activeCell="D5" sqref="D5"/>
    </sheetView>
  </sheetViews>
  <sheetFormatPr defaultRowHeight="18" x14ac:dyDescent="0.4"/>
  <cols>
    <col min="1" max="1" width="32.90625" style="7" customWidth="1"/>
    <col min="2" max="2" width="17.90625" style="7" customWidth="1"/>
    <col min="3" max="3" width="17.453125" style="7" customWidth="1"/>
    <col min="4" max="4" width="31.7265625" style="5" customWidth="1"/>
    <col min="5" max="16384" width="8.7265625" style="5"/>
  </cols>
  <sheetData>
    <row r="1" spans="1:4" ht="26" customHeight="1" x14ac:dyDescent="0.4">
      <c r="A1" s="9" t="s">
        <v>160</v>
      </c>
      <c r="B1" s="9"/>
      <c r="C1" s="9"/>
    </row>
    <row r="3" spans="1:4" ht="35" x14ac:dyDescent="0.55000000000000004">
      <c r="A3" s="20" t="s">
        <v>162</v>
      </c>
      <c r="B3" s="10" t="s">
        <v>152</v>
      </c>
      <c r="C3" s="10" t="s">
        <v>161</v>
      </c>
      <c r="D3" s="6" t="s">
        <v>159</v>
      </c>
    </row>
    <row r="4" spans="1:4" x14ac:dyDescent="0.4">
      <c r="A4" s="8">
        <v>17.55</v>
      </c>
      <c r="B4" s="8">
        <f>COUNTIF(DiemThi!$D$2:$D$401,'Phổ Tổng'!A4)</f>
        <v>1</v>
      </c>
      <c r="C4" s="8">
        <f>B4</f>
        <v>1</v>
      </c>
    </row>
    <row r="5" spans="1:4" x14ac:dyDescent="0.4">
      <c r="A5" s="8">
        <v>16.8</v>
      </c>
      <c r="B5" s="8">
        <f>COUNTIF(DiemThi!$D$2:$D$401,'Phổ Tổng'!A5)</f>
        <v>1</v>
      </c>
      <c r="C5" s="8">
        <f>B5+C4</f>
        <v>2</v>
      </c>
    </row>
    <row r="6" spans="1:4" x14ac:dyDescent="0.4">
      <c r="A6" s="8">
        <v>16.75</v>
      </c>
      <c r="B6" s="8">
        <f>COUNTIF(DiemThi!$D$2:$D$401,'Phổ Tổng'!A6)</f>
        <v>1</v>
      </c>
      <c r="C6" s="8">
        <f t="shared" ref="C6:C69" si="0">B6+C5</f>
        <v>3</v>
      </c>
    </row>
    <row r="7" spans="1:4" x14ac:dyDescent="0.4">
      <c r="A7" s="8">
        <v>16.5</v>
      </c>
      <c r="B7" s="8">
        <f>COUNTIF(DiemThi!$D$2:$D$401,'Phổ Tổng'!A7)</f>
        <v>1</v>
      </c>
      <c r="C7" s="8">
        <f t="shared" si="0"/>
        <v>4</v>
      </c>
    </row>
    <row r="8" spans="1:4" x14ac:dyDescent="0.4">
      <c r="A8" s="8">
        <v>16.05</v>
      </c>
      <c r="B8" s="8">
        <f>COUNTIF(DiemThi!$D$2:$D$401,'Phổ Tổng'!A8)</f>
        <v>2</v>
      </c>
      <c r="C8" s="8">
        <f t="shared" si="0"/>
        <v>6</v>
      </c>
    </row>
    <row r="9" spans="1:4" x14ac:dyDescent="0.4">
      <c r="A9" s="8">
        <v>16</v>
      </c>
      <c r="B9" s="8">
        <f>COUNTIF(DiemThi!$D$2:$D$401,'Phổ Tổng'!A9)</f>
        <v>1</v>
      </c>
      <c r="C9" s="8">
        <f t="shared" si="0"/>
        <v>7</v>
      </c>
    </row>
    <row r="10" spans="1:4" x14ac:dyDescent="0.4">
      <c r="A10" s="8">
        <v>15.55</v>
      </c>
      <c r="B10" s="8">
        <f>COUNTIF(DiemThi!$D$2:$D$401,'Phổ Tổng'!A10)</f>
        <v>2</v>
      </c>
      <c r="C10" s="8">
        <f t="shared" si="0"/>
        <v>9</v>
      </c>
    </row>
    <row r="11" spans="1:4" x14ac:dyDescent="0.4">
      <c r="A11" s="8">
        <v>15.35</v>
      </c>
      <c r="B11" s="8">
        <f>COUNTIF(DiemThi!$D$2:$D$401,'Phổ Tổng'!A11)</f>
        <v>2</v>
      </c>
      <c r="C11" s="8">
        <f t="shared" si="0"/>
        <v>11</v>
      </c>
    </row>
    <row r="12" spans="1:4" x14ac:dyDescent="0.4">
      <c r="A12" s="8">
        <v>15.3</v>
      </c>
      <c r="B12" s="8">
        <f>COUNTIF(DiemThi!$D$2:$D$401,'Phổ Tổng'!A12)</f>
        <v>1</v>
      </c>
      <c r="C12" s="8">
        <f t="shared" si="0"/>
        <v>12</v>
      </c>
    </row>
    <row r="13" spans="1:4" x14ac:dyDescent="0.4">
      <c r="A13" s="8">
        <v>15.1</v>
      </c>
      <c r="B13" s="8">
        <f>COUNTIF(DiemThi!$D$2:$D$401,'Phổ Tổng'!A13)</f>
        <v>1</v>
      </c>
      <c r="C13" s="8">
        <f t="shared" si="0"/>
        <v>13</v>
      </c>
    </row>
    <row r="14" spans="1:4" x14ac:dyDescent="0.4">
      <c r="A14" s="8">
        <v>15.05</v>
      </c>
      <c r="B14" s="8">
        <f>COUNTIF(DiemThi!$D$2:$D$401,'Phổ Tổng'!A14)</f>
        <v>2</v>
      </c>
      <c r="C14" s="8">
        <f t="shared" si="0"/>
        <v>15</v>
      </c>
    </row>
    <row r="15" spans="1:4" x14ac:dyDescent="0.4">
      <c r="A15" s="8">
        <v>14.85</v>
      </c>
      <c r="B15" s="8">
        <f>COUNTIF(DiemThi!$D$2:$D$401,'Phổ Tổng'!A15)</f>
        <v>2</v>
      </c>
      <c r="C15" s="8">
        <f t="shared" si="0"/>
        <v>17</v>
      </c>
    </row>
    <row r="16" spans="1:4" x14ac:dyDescent="0.4">
      <c r="A16" s="8">
        <v>14.35</v>
      </c>
      <c r="B16" s="8">
        <f>COUNTIF(DiemThi!$D$2:$D$401,'Phổ Tổng'!A16)</f>
        <v>1</v>
      </c>
      <c r="C16" s="8">
        <f t="shared" si="0"/>
        <v>18</v>
      </c>
    </row>
    <row r="17" spans="1:3" x14ac:dyDescent="0.4">
      <c r="A17" s="8">
        <v>14.15</v>
      </c>
      <c r="B17" s="8">
        <f>COUNTIF(DiemThi!$D$2:$D$401,'Phổ Tổng'!A17)</f>
        <v>2</v>
      </c>
      <c r="C17" s="8">
        <f t="shared" si="0"/>
        <v>20</v>
      </c>
    </row>
    <row r="18" spans="1:3" x14ac:dyDescent="0.4">
      <c r="A18" s="8">
        <v>14.1</v>
      </c>
      <c r="B18" s="8">
        <f>COUNTIF(DiemThi!$D$2:$D$401,'Phổ Tổng'!A18)</f>
        <v>1</v>
      </c>
      <c r="C18" s="8">
        <f t="shared" si="0"/>
        <v>21</v>
      </c>
    </row>
    <row r="19" spans="1:3" x14ac:dyDescent="0.4">
      <c r="A19" s="8">
        <v>14.05</v>
      </c>
      <c r="B19" s="8">
        <f>COUNTIF(DiemThi!$D$2:$D$401,'Phổ Tổng'!A19)</f>
        <v>3</v>
      </c>
      <c r="C19" s="8">
        <f t="shared" si="0"/>
        <v>24</v>
      </c>
    </row>
    <row r="20" spans="1:3" x14ac:dyDescent="0.4">
      <c r="A20" s="8">
        <v>13.9</v>
      </c>
      <c r="B20" s="8">
        <f>COUNTIF(DiemThi!$D$2:$D$401,'Phổ Tổng'!A20)</f>
        <v>1</v>
      </c>
      <c r="C20" s="8">
        <f t="shared" si="0"/>
        <v>25</v>
      </c>
    </row>
    <row r="21" spans="1:3" x14ac:dyDescent="0.4">
      <c r="A21" s="8">
        <v>13.85</v>
      </c>
      <c r="B21" s="8">
        <f>COUNTIF(DiemThi!$D$2:$D$401,'Phổ Tổng'!A21)</f>
        <v>2</v>
      </c>
      <c r="C21" s="8">
        <f t="shared" si="0"/>
        <v>27</v>
      </c>
    </row>
    <row r="22" spans="1:3" x14ac:dyDescent="0.4">
      <c r="A22" s="8">
        <v>13.75</v>
      </c>
      <c r="B22" s="8">
        <f>COUNTIF(DiemThi!$D$2:$D$401,'Phổ Tổng'!A22)</f>
        <v>3</v>
      </c>
      <c r="C22" s="8">
        <f t="shared" si="0"/>
        <v>30</v>
      </c>
    </row>
    <row r="23" spans="1:3" x14ac:dyDescent="0.4">
      <c r="A23" s="8">
        <v>13.7</v>
      </c>
      <c r="B23" s="8">
        <f>COUNTIF(DiemThi!$D$2:$D$401,'Phổ Tổng'!A23)</f>
        <v>1</v>
      </c>
      <c r="C23" s="8">
        <f t="shared" si="0"/>
        <v>31</v>
      </c>
    </row>
    <row r="24" spans="1:3" x14ac:dyDescent="0.4">
      <c r="A24" s="8">
        <v>13.6</v>
      </c>
      <c r="B24" s="8">
        <f>COUNTIF(DiemThi!$D$2:$D$401,'Phổ Tổng'!A24)</f>
        <v>1</v>
      </c>
      <c r="C24" s="8">
        <f t="shared" si="0"/>
        <v>32</v>
      </c>
    </row>
    <row r="25" spans="1:3" x14ac:dyDescent="0.4">
      <c r="A25" s="8">
        <v>13.55</v>
      </c>
      <c r="B25" s="8">
        <f>COUNTIF(DiemThi!$D$2:$D$401,'Phổ Tổng'!A25)</f>
        <v>2</v>
      </c>
      <c r="C25" s="8">
        <f t="shared" si="0"/>
        <v>34</v>
      </c>
    </row>
    <row r="26" spans="1:3" x14ac:dyDescent="0.4">
      <c r="A26" s="8">
        <v>13.4</v>
      </c>
      <c r="B26" s="8">
        <f>COUNTIF(DiemThi!$D$2:$D$401,'Phổ Tổng'!A26)</f>
        <v>1</v>
      </c>
      <c r="C26" s="8">
        <f t="shared" si="0"/>
        <v>35</v>
      </c>
    </row>
    <row r="27" spans="1:3" x14ac:dyDescent="0.4">
      <c r="A27" s="8">
        <v>13.35</v>
      </c>
      <c r="B27" s="8">
        <f>COUNTIF(DiemThi!$D$2:$D$401,'Phổ Tổng'!A27)</f>
        <v>1</v>
      </c>
      <c r="C27" s="8">
        <f t="shared" si="0"/>
        <v>36</v>
      </c>
    </row>
    <row r="28" spans="1:3" x14ac:dyDescent="0.4">
      <c r="A28" s="8">
        <v>13.3</v>
      </c>
      <c r="B28" s="8">
        <f>COUNTIF(DiemThi!$D$2:$D$401,'Phổ Tổng'!A28)</f>
        <v>2</v>
      </c>
      <c r="C28" s="8">
        <f t="shared" si="0"/>
        <v>38</v>
      </c>
    </row>
    <row r="29" spans="1:3" x14ac:dyDescent="0.4">
      <c r="A29" s="8">
        <v>13.25</v>
      </c>
      <c r="B29" s="8">
        <f>COUNTIF(DiemThi!$D$2:$D$401,'Phổ Tổng'!A29)</f>
        <v>2</v>
      </c>
      <c r="C29" s="8">
        <f t="shared" si="0"/>
        <v>40</v>
      </c>
    </row>
    <row r="30" spans="1:3" x14ac:dyDescent="0.4">
      <c r="A30" s="8">
        <v>13.23</v>
      </c>
      <c r="B30" s="8">
        <f>COUNTIF(DiemThi!$D$2:$D$401,'Phổ Tổng'!A30)</f>
        <v>1</v>
      </c>
      <c r="C30" s="8">
        <f t="shared" si="0"/>
        <v>41</v>
      </c>
    </row>
    <row r="31" spans="1:3" x14ac:dyDescent="0.4">
      <c r="A31" s="8">
        <v>13.1</v>
      </c>
      <c r="B31" s="8">
        <f>COUNTIF(DiemThi!$D$2:$D$401,'Phổ Tổng'!A31)</f>
        <v>1</v>
      </c>
      <c r="C31" s="8">
        <f t="shared" si="0"/>
        <v>42</v>
      </c>
    </row>
    <row r="32" spans="1:3" x14ac:dyDescent="0.4">
      <c r="A32" s="8">
        <v>13.05</v>
      </c>
      <c r="B32" s="8">
        <f>COUNTIF(DiemThi!$D$2:$D$401,'Phổ Tổng'!A32)</f>
        <v>3</v>
      </c>
      <c r="C32" s="8">
        <f t="shared" si="0"/>
        <v>45</v>
      </c>
    </row>
    <row r="33" spans="1:3" x14ac:dyDescent="0.4">
      <c r="A33" s="8">
        <v>13</v>
      </c>
      <c r="B33" s="8">
        <f>COUNTIF(DiemThi!$D$2:$D$401,'Phổ Tổng'!A33)</f>
        <v>1</v>
      </c>
      <c r="C33" s="8">
        <f t="shared" si="0"/>
        <v>46</v>
      </c>
    </row>
    <row r="34" spans="1:3" x14ac:dyDescent="0.4">
      <c r="A34" s="8">
        <v>12.9</v>
      </c>
      <c r="B34" s="8">
        <f>COUNTIF(DiemThi!$D$2:$D$401,'Phổ Tổng'!A34)</f>
        <v>2</v>
      </c>
      <c r="C34" s="8">
        <f t="shared" si="0"/>
        <v>48</v>
      </c>
    </row>
    <row r="35" spans="1:3" x14ac:dyDescent="0.4">
      <c r="A35" s="8">
        <v>12.85</v>
      </c>
      <c r="B35" s="8">
        <f>COUNTIF(DiemThi!$D$2:$D$401,'Phổ Tổng'!A35)</f>
        <v>1</v>
      </c>
      <c r="C35" s="8">
        <f t="shared" si="0"/>
        <v>49</v>
      </c>
    </row>
    <row r="36" spans="1:3" x14ac:dyDescent="0.4">
      <c r="A36" s="8">
        <v>12.8</v>
      </c>
      <c r="B36" s="8">
        <f>COUNTIF(DiemThi!$D$2:$D$401,'Phổ Tổng'!A36)</f>
        <v>1</v>
      </c>
      <c r="C36" s="8">
        <f t="shared" si="0"/>
        <v>50</v>
      </c>
    </row>
    <row r="37" spans="1:3" x14ac:dyDescent="0.4">
      <c r="A37" s="8">
        <v>12.75</v>
      </c>
      <c r="B37" s="8">
        <f>COUNTIF(DiemThi!$D$2:$D$401,'Phổ Tổng'!A37)</f>
        <v>1</v>
      </c>
      <c r="C37" s="8">
        <f t="shared" si="0"/>
        <v>51</v>
      </c>
    </row>
    <row r="38" spans="1:3" x14ac:dyDescent="0.4">
      <c r="A38" s="8">
        <v>12.65</v>
      </c>
      <c r="B38" s="8">
        <f>COUNTIF(DiemThi!$D$2:$D$401,'Phổ Tổng'!A38)</f>
        <v>2</v>
      </c>
      <c r="C38" s="8">
        <f t="shared" si="0"/>
        <v>53</v>
      </c>
    </row>
    <row r="39" spans="1:3" x14ac:dyDescent="0.4">
      <c r="A39" s="8">
        <v>12.55</v>
      </c>
      <c r="B39" s="8">
        <f>COUNTIF(DiemThi!$D$2:$D$401,'Phổ Tổng'!A39)</f>
        <v>2</v>
      </c>
      <c r="C39" s="8">
        <f t="shared" si="0"/>
        <v>55</v>
      </c>
    </row>
    <row r="40" spans="1:3" x14ac:dyDescent="0.4">
      <c r="A40" s="8">
        <v>12.5</v>
      </c>
      <c r="B40" s="8">
        <f>COUNTIF(DiemThi!$D$2:$D$401,'Phổ Tổng'!A40)</f>
        <v>2</v>
      </c>
      <c r="C40" s="8">
        <f t="shared" si="0"/>
        <v>57</v>
      </c>
    </row>
    <row r="41" spans="1:3" x14ac:dyDescent="0.4">
      <c r="A41" s="8">
        <v>12.45</v>
      </c>
      <c r="B41" s="8">
        <f>COUNTIF(DiemThi!$D$2:$D$401,'Phổ Tổng'!A41)</f>
        <v>4</v>
      </c>
      <c r="C41" s="8">
        <f t="shared" si="0"/>
        <v>61</v>
      </c>
    </row>
    <row r="42" spans="1:3" x14ac:dyDescent="0.4">
      <c r="A42" s="8">
        <v>12.4</v>
      </c>
      <c r="B42" s="8">
        <f>COUNTIF(DiemThi!$D$2:$D$401,'Phổ Tổng'!A42)</f>
        <v>3</v>
      </c>
      <c r="C42" s="8">
        <f t="shared" si="0"/>
        <v>64</v>
      </c>
    </row>
    <row r="43" spans="1:3" x14ac:dyDescent="0.4">
      <c r="A43" s="8">
        <v>12.35</v>
      </c>
      <c r="B43" s="8">
        <f>COUNTIF(DiemThi!$D$2:$D$401,'Phổ Tổng'!A43)</f>
        <v>1</v>
      </c>
      <c r="C43" s="8">
        <f t="shared" si="0"/>
        <v>65</v>
      </c>
    </row>
    <row r="44" spans="1:3" x14ac:dyDescent="0.4">
      <c r="A44" s="8">
        <v>12.3</v>
      </c>
      <c r="B44" s="8">
        <f>COUNTIF(DiemThi!$D$2:$D$401,'Phổ Tổng'!A44)</f>
        <v>2</v>
      </c>
      <c r="C44" s="8">
        <f t="shared" si="0"/>
        <v>67</v>
      </c>
    </row>
    <row r="45" spans="1:3" x14ac:dyDescent="0.4">
      <c r="A45" s="8">
        <v>12.2</v>
      </c>
      <c r="B45" s="8">
        <f>COUNTIF(DiemThi!$D$2:$D$401,'Phổ Tổng'!A45)</f>
        <v>1</v>
      </c>
      <c r="C45" s="8">
        <f t="shared" si="0"/>
        <v>68</v>
      </c>
    </row>
    <row r="46" spans="1:3" x14ac:dyDescent="0.4">
      <c r="A46" s="8">
        <v>12.15</v>
      </c>
      <c r="B46" s="8">
        <f>COUNTIF(DiemThi!$D$2:$D$401,'Phổ Tổng'!A46)</f>
        <v>1</v>
      </c>
      <c r="C46" s="8">
        <f t="shared" si="0"/>
        <v>69</v>
      </c>
    </row>
    <row r="47" spans="1:3" x14ac:dyDescent="0.4">
      <c r="A47" s="8">
        <v>12.1</v>
      </c>
      <c r="B47" s="8">
        <f>COUNTIF(DiemThi!$D$2:$D$401,'Phổ Tổng'!A47)</f>
        <v>4</v>
      </c>
      <c r="C47" s="8">
        <f t="shared" si="0"/>
        <v>73</v>
      </c>
    </row>
    <row r="48" spans="1:3" x14ac:dyDescent="0.4">
      <c r="A48" s="8">
        <v>12.05</v>
      </c>
      <c r="B48" s="8">
        <f>COUNTIF(DiemThi!$D$2:$D$401,'Phổ Tổng'!A48)</f>
        <v>2</v>
      </c>
      <c r="C48" s="8">
        <f t="shared" si="0"/>
        <v>75</v>
      </c>
    </row>
    <row r="49" spans="1:3" x14ac:dyDescent="0.4">
      <c r="A49" s="8">
        <v>12</v>
      </c>
      <c r="B49" s="8">
        <f>COUNTIF(DiemThi!$D$2:$D$401,'Phổ Tổng'!A49)</f>
        <v>1</v>
      </c>
      <c r="C49" s="8">
        <f t="shared" si="0"/>
        <v>76</v>
      </c>
    </row>
    <row r="50" spans="1:3" x14ac:dyDescent="0.4">
      <c r="A50" s="8">
        <v>11.9</v>
      </c>
      <c r="B50" s="8">
        <f>COUNTIF(DiemThi!$D$2:$D$401,'Phổ Tổng'!A50)</f>
        <v>4</v>
      </c>
      <c r="C50" s="8">
        <f t="shared" si="0"/>
        <v>80</v>
      </c>
    </row>
    <row r="51" spans="1:3" x14ac:dyDescent="0.4">
      <c r="A51" s="8">
        <v>11.85</v>
      </c>
      <c r="B51" s="8">
        <f>COUNTIF(DiemThi!$D$2:$D$401,'Phổ Tổng'!A51)</f>
        <v>1</v>
      </c>
      <c r="C51" s="8">
        <f t="shared" si="0"/>
        <v>81</v>
      </c>
    </row>
    <row r="52" spans="1:3" x14ac:dyDescent="0.4">
      <c r="A52" s="8">
        <v>11.8</v>
      </c>
      <c r="B52" s="8">
        <f>COUNTIF(DiemThi!$D$2:$D$401,'Phổ Tổng'!A52)</f>
        <v>2</v>
      </c>
      <c r="C52" s="8">
        <f t="shared" si="0"/>
        <v>83</v>
      </c>
    </row>
    <row r="53" spans="1:3" x14ac:dyDescent="0.4">
      <c r="A53" s="8">
        <v>11.75</v>
      </c>
      <c r="B53" s="8">
        <f>COUNTIF(DiemThi!$D$2:$D$401,'Phổ Tổng'!A53)</f>
        <v>3</v>
      </c>
      <c r="C53" s="8">
        <f t="shared" si="0"/>
        <v>86</v>
      </c>
    </row>
    <row r="54" spans="1:3" x14ac:dyDescent="0.4">
      <c r="A54" s="8">
        <v>11.65</v>
      </c>
      <c r="B54" s="8">
        <f>COUNTIF(DiemThi!$D$2:$D$401,'Phổ Tổng'!A54)</f>
        <v>3</v>
      </c>
      <c r="C54" s="8">
        <f t="shared" si="0"/>
        <v>89</v>
      </c>
    </row>
    <row r="55" spans="1:3" x14ac:dyDescent="0.4">
      <c r="A55" s="8">
        <v>11.6</v>
      </c>
      <c r="B55" s="8">
        <f>COUNTIF(DiemThi!$D$2:$D$401,'Phổ Tổng'!A55)</f>
        <v>1</v>
      </c>
      <c r="C55" s="8">
        <f t="shared" si="0"/>
        <v>90</v>
      </c>
    </row>
    <row r="56" spans="1:3" x14ac:dyDescent="0.4">
      <c r="A56" s="8">
        <v>11.55</v>
      </c>
      <c r="B56" s="8">
        <f>COUNTIF(DiemThi!$D$2:$D$401,'Phổ Tổng'!A56)</f>
        <v>2</v>
      </c>
      <c r="C56" s="8">
        <f t="shared" si="0"/>
        <v>92</v>
      </c>
    </row>
    <row r="57" spans="1:3" x14ac:dyDescent="0.4">
      <c r="A57" s="8">
        <v>11.5</v>
      </c>
      <c r="B57" s="8">
        <f>COUNTIF(DiemThi!$D$2:$D$401,'Phổ Tổng'!A57)</f>
        <v>1</v>
      </c>
      <c r="C57" s="8">
        <f t="shared" si="0"/>
        <v>93</v>
      </c>
    </row>
    <row r="58" spans="1:3" x14ac:dyDescent="0.4">
      <c r="A58" s="8">
        <v>11.45</v>
      </c>
      <c r="B58" s="8">
        <f>COUNTIF(DiemThi!$D$2:$D$401,'Phổ Tổng'!A58)</f>
        <v>2</v>
      </c>
      <c r="C58" s="8">
        <f t="shared" si="0"/>
        <v>95</v>
      </c>
    </row>
    <row r="59" spans="1:3" x14ac:dyDescent="0.4">
      <c r="A59" s="8">
        <v>11.4</v>
      </c>
      <c r="B59" s="8">
        <f>COUNTIF(DiemThi!$D$2:$D$401,'Phổ Tổng'!A59)</f>
        <v>1</v>
      </c>
      <c r="C59" s="8">
        <f t="shared" si="0"/>
        <v>96</v>
      </c>
    </row>
    <row r="60" spans="1:3" x14ac:dyDescent="0.4">
      <c r="A60" s="8">
        <v>11.35</v>
      </c>
      <c r="B60" s="8">
        <f>COUNTIF(DiemThi!$D$2:$D$401,'Phổ Tổng'!A60)</f>
        <v>3</v>
      </c>
      <c r="C60" s="8">
        <f t="shared" si="0"/>
        <v>99</v>
      </c>
    </row>
    <row r="61" spans="1:3" x14ac:dyDescent="0.4">
      <c r="A61" s="8">
        <v>11.25</v>
      </c>
      <c r="B61" s="8">
        <f>COUNTIF(DiemThi!$D$2:$D$401,'Phổ Tổng'!A61)</f>
        <v>1</v>
      </c>
      <c r="C61" s="8">
        <f t="shared" si="0"/>
        <v>100</v>
      </c>
    </row>
    <row r="62" spans="1:3" x14ac:dyDescent="0.4">
      <c r="A62" s="8">
        <v>11.2</v>
      </c>
      <c r="B62" s="8">
        <f>COUNTIF(DiemThi!$D$2:$D$401,'Phổ Tổng'!A62)</f>
        <v>1</v>
      </c>
      <c r="C62" s="8">
        <f t="shared" si="0"/>
        <v>101</v>
      </c>
    </row>
    <row r="63" spans="1:3" x14ac:dyDescent="0.4">
      <c r="A63" s="8">
        <v>11.15</v>
      </c>
      <c r="B63" s="8">
        <f>COUNTIF(DiemThi!$D$2:$D$401,'Phổ Tổng'!A63)</f>
        <v>2</v>
      </c>
      <c r="C63" s="8">
        <f t="shared" si="0"/>
        <v>103</v>
      </c>
    </row>
    <row r="64" spans="1:3" x14ac:dyDescent="0.4">
      <c r="A64" s="8">
        <v>11.1</v>
      </c>
      <c r="B64" s="8">
        <f>COUNTIF(DiemThi!$D$2:$D$401,'Phổ Tổng'!A64)</f>
        <v>1</v>
      </c>
      <c r="C64" s="8">
        <f t="shared" si="0"/>
        <v>104</v>
      </c>
    </row>
    <row r="65" spans="1:3" x14ac:dyDescent="0.4">
      <c r="A65" s="8">
        <v>11.05</v>
      </c>
      <c r="B65" s="8">
        <f>COUNTIF(DiemThi!$D$2:$D$401,'Phổ Tổng'!A65)</f>
        <v>1</v>
      </c>
      <c r="C65" s="8">
        <f t="shared" si="0"/>
        <v>105</v>
      </c>
    </row>
    <row r="66" spans="1:3" x14ac:dyDescent="0.4">
      <c r="A66" s="8">
        <v>11</v>
      </c>
      <c r="B66" s="8">
        <f>COUNTIF(DiemThi!$D$2:$D$401,'Phổ Tổng'!A66)</f>
        <v>1</v>
      </c>
      <c r="C66" s="8">
        <f t="shared" si="0"/>
        <v>106</v>
      </c>
    </row>
    <row r="67" spans="1:3" x14ac:dyDescent="0.4">
      <c r="A67" s="8">
        <v>10.95</v>
      </c>
      <c r="B67" s="8">
        <f>COUNTIF(DiemThi!$D$2:$D$401,'Phổ Tổng'!A67)</f>
        <v>4</v>
      </c>
      <c r="C67" s="8">
        <f t="shared" si="0"/>
        <v>110</v>
      </c>
    </row>
    <row r="68" spans="1:3" x14ac:dyDescent="0.4">
      <c r="A68" s="8">
        <v>10.9</v>
      </c>
      <c r="B68" s="8">
        <f>COUNTIF(DiemThi!$D$2:$D$401,'Phổ Tổng'!A68)</f>
        <v>2</v>
      </c>
      <c r="C68" s="8">
        <f t="shared" si="0"/>
        <v>112</v>
      </c>
    </row>
    <row r="69" spans="1:3" x14ac:dyDescent="0.4">
      <c r="A69" s="8">
        <v>10.8</v>
      </c>
      <c r="B69" s="8">
        <f>COUNTIF(DiemThi!$D$2:$D$401,'Phổ Tổng'!A69)</f>
        <v>1</v>
      </c>
      <c r="C69" s="8">
        <f t="shared" si="0"/>
        <v>113</v>
      </c>
    </row>
    <row r="70" spans="1:3" x14ac:dyDescent="0.4">
      <c r="A70" s="8">
        <v>10.75</v>
      </c>
      <c r="B70" s="8">
        <f>COUNTIF(DiemThi!$D$2:$D$401,'Phổ Tổng'!A70)</f>
        <v>1</v>
      </c>
      <c r="C70" s="8">
        <f t="shared" ref="C70:C133" si="1">B70+C69</f>
        <v>114</v>
      </c>
    </row>
    <row r="71" spans="1:3" x14ac:dyDescent="0.4">
      <c r="A71" s="8">
        <v>10.7</v>
      </c>
      <c r="B71" s="8">
        <f>COUNTIF(DiemThi!$D$2:$D$401,'Phổ Tổng'!A71)</f>
        <v>4</v>
      </c>
      <c r="C71" s="8">
        <f t="shared" si="1"/>
        <v>118</v>
      </c>
    </row>
    <row r="72" spans="1:3" x14ac:dyDescent="0.4">
      <c r="A72" s="8">
        <v>10.65</v>
      </c>
      <c r="B72" s="8">
        <f>COUNTIF(DiemThi!$D$2:$D$401,'Phổ Tổng'!A72)</f>
        <v>2</v>
      </c>
      <c r="C72" s="8">
        <f t="shared" si="1"/>
        <v>120</v>
      </c>
    </row>
    <row r="73" spans="1:3" x14ac:dyDescent="0.4">
      <c r="A73" s="8">
        <v>10.6</v>
      </c>
      <c r="B73" s="8">
        <f>COUNTIF(DiemThi!$D$2:$D$401,'Phổ Tổng'!A73)</f>
        <v>4</v>
      </c>
      <c r="C73" s="8">
        <f t="shared" si="1"/>
        <v>124</v>
      </c>
    </row>
    <row r="74" spans="1:3" x14ac:dyDescent="0.4">
      <c r="A74" s="8">
        <v>10.5</v>
      </c>
      <c r="B74" s="8">
        <f>COUNTIF(DiemThi!$D$2:$D$401,'Phổ Tổng'!A74)</f>
        <v>2</v>
      </c>
      <c r="C74" s="8">
        <f t="shared" si="1"/>
        <v>126</v>
      </c>
    </row>
    <row r="75" spans="1:3" x14ac:dyDescent="0.4">
      <c r="A75" s="8">
        <v>10.45</v>
      </c>
      <c r="B75" s="8">
        <f>COUNTIF(DiemThi!$D$2:$D$401,'Phổ Tổng'!A75)</f>
        <v>3</v>
      </c>
      <c r="C75" s="8">
        <f t="shared" si="1"/>
        <v>129</v>
      </c>
    </row>
    <row r="76" spans="1:3" x14ac:dyDescent="0.4">
      <c r="A76" s="8">
        <v>10.4</v>
      </c>
      <c r="B76" s="8">
        <f>COUNTIF(DiemThi!$D$2:$D$401,'Phổ Tổng'!A76)</f>
        <v>3</v>
      </c>
      <c r="C76" s="8">
        <f t="shared" si="1"/>
        <v>132</v>
      </c>
    </row>
    <row r="77" spans="1:3" x14ac:dyDescent="0.4">
      <c r="A77" s="8">
        <v>10.35</v>
      </c>
      <c r="B77" s="8">
        <f>COUNTIF(DiemThi!$D$2:$D$401,'Phổ Tổng'!A77)</f>
        <v>6</v>
      </c>
      <c r="C77" s="8">
        <f t="shared" si="1"/>
        <v>138</v>
      </c>
    </row>
    <row r="78" spans="1:3" x14ac:dyDescent="0.4">
      <c r="A78" s="8">
        <v>10.3</v>
      </c>
      <c r="B78" s="8">
        <f>COUNTIF(DiemThi!$D$2:$D$401,'Phổ Tổng'!A78)</f>
        <v>4</v>
      </c>
      <c r="C78" s="8">
        <f t="shared" si="1"/>
        <v>142</v>
      </c>
    </row>
    <row r="79" spans="1:3" x14ac:dyDescent="0.4">
      <c r="A79" s="8">
        <v>10.25</v>
      </c>
      <c r="B79" s="8">
        <f>COUNTIF(DiemThi!$D$2:$D$401,'Phổ Tổng'!A79)</f>
        <v>3</v>
      </c>
      <c r="C79" s="8">
        <f t="shared" si="1"/>
        <v>145</v>
      </c>
    </row>
    <row r="80" spans="1:3" x14ac:dyDescent="0.4">
      <c r="A80" s="8">
        <v>10.199999999999999</v>
      </c>
      <c r="B80" s="8">
        <f>COUNTIF(DiemThi!$D$2:$D$401,'Phổ Tổng'!A80)</f>
        <v>5</v>
      </c>
      <c r="C80" s="8">
        <f t="shared" si="1"/>
        <v>150</v>
      </c>
    </row>
    <row r="81" spans="1:3" x14ac:dyDescent="0.4">
      <c r="A81" s="8">
        <v>10.15</v>
      </c>
      <c r="B81" s="8">
        <f>COUNTIF(DiemThi!$D$2:$D$401,'Phổ Tổng'!A81)</f>
        <v>1</v>
      </c>
      <c r="C81" s="8">
        <f t="shared" si="1"/>
        <v>151</v>
      </c>
    </row>
    <row r="82" spans="1:3" x14ac:dyDescent="0.4">
      <c r="A82" s="8">
        <v>10.1</v>
      </c>
      <c r="B82" s="8">
        <f>COUNTIF(DiemThi!$D$2:$D$401,'Phổ Tổng'!A82)</f>
        <v>3</v>
      </c>
      <c r="C82" s="8">
        <f t="shared" si="1"/>
        <v>154</v>
      </c>
    </row>
    <row r="83" spans="1:3" x14ac:dyDescent="0.4">
      <c r="A83" s="8">
        <v>10.050000000000001</v>
      </c>
      <c r="B83" s="8">
        <f>COUNTIF(DiemThi!$D$2:$D$401,'Phổ Tổng'!A83)</f>
        <v>1</v>
      </c>
      <c r="C83" s="8">
        <f t="shared" si="1"/>
        <v>155</v>
      </c>
    </row>
    <row r="84" spans="1:3" x14ac:dyDescent="0.4">
      <c r="A84" s="8">
        <v>10</v>
      </c>
      <c r="B84" s="8">
        <f>COUNTIF(DiemThi!$D$2:$D$401,'Phổ Tổng'!A84)</f>
        <v>3</v>
      </c>
      <c r="C84" s="8">
        <f t="shared" si="1"/>
        <v>158</v>
      </c>
    </row>
    <row r="85" spans="1:3" x14ac:dyDescent="0.4">
      <c r="A85" s="8">
        <v>9.9499999999999993</v>
      </c>
      <c r="B85" s="8">
        <f>COUNTIF(DiemThi!$D$2:$D$401,'Phổ Tổng'!A85)</f>
        <v>1</v>
      </c>
      <c r="C85" s="8">
        <f t="shared" si="1"/>
        <v>159</v>
      </c>
    </row>
    <row r="86" spans="1:3" x14ac:dyDescent="0.4">
      <c r="A86" s="8">
        <v>9.9</v>
      </c>
      <c r="B86" s="8">
        <f>COUNTIF(DiemThi!$D$2:$D$401,'Phổ Tổng'!A86)</f>
        <v>1</v>
      </c>
      <c r="C86" s="8">
        <f t="shared" si="1"/>
        <v>160</v>
      </c>
    </row>
    <row r="87" spans="1:3" x14ac:dyDescent="0.4">
      <c r="A87" s="8">
        <v>9.85</v>
      </c>
      <c r="B87" s="8">
        <f>COUNTIF(DiemThi!$D$2:$D$401,'Phổ Tổng'!A87)</f>
        <v>4</v>
      </c>
      <c r="C87" s="8">
        <f t="shared" si="1"/>
        <v>164</v>
      </c>
    </row>
    <row r="88" spans="1:3" x14ac:dyDescent="0.4">
      <c r="A88" s="8">
        <v>9.8000000000000007</v>
      </c>
      <c r="B88" s="8">
        <f>COUNTIF(DiemThi!$D$2:$D$401,'Phổ Tổng'!A88)</f>
        <v>2</v>
      </c>
      <c r="C88" s="8">
        <f t="shared" si="1"/>
        <v>166</v>
      </c>
    </row>
    <row r="89" spans="1:3" x14ac:dyDescent="0.4">
      <c r="A89" s="8">
        <v>9.75</v>
      </c>
      <c r="B89" s="8">
        <f>COUNTIF(DiemThi!$D$2:$D$401,'Phổ Tổng'!A89)</f>
        <v>4</v>
      </c>
      <c r="C89" s="8">
        <f t="shared" si="1"/>
        <v>170</v>
      </c>
    </row>
    <row r="90" spans="1:3" x14ac:dyDescent="0.4">
      <c r="A90" s="8">
        <v>9.6999999999999993</v>
      </c>
      <c r="B90" s="8">
        <f>COUNTIF(DiemThi!$D$2:$D$401,'Phổ Tổng'!A90)</f>
        <v>7</v>
      </c>
      <c r="C90" s="8">
        <f t="shared" si="1"/>
        <v>177</v>
      </c>
    </row>
    <row r="91" spans="1:3" x14ac:dyDescent="0.4">
      <c r="A91" s="8">
        <v>9.65</v>
      </c>
      <c r="B91" s="8">
        <f>COUNTIF(DiemThi!$D$2:$D$401,'Phổ Tổng'!A91)</f>
        <v>1</v>
      </c>
      <c r="C91" s="8">
        <f t="shared" si="1"/>
        <v>178</v>
      </c>
    </row>
    <row r="92" spans="1:3" x14ac:dyDescent="0.4">
      <c r="A92" s="8">
        <v>9.6</v>
      </c>
      <c r="B92" s="8">
        <f>COUNTIF(DiemThi!$D$2:$D$401,'Phổ Tổng'!A92)</f>
        <v>4</v>
      </c>
      <c r="C92" s="8">
        <f t="shared" si="1"/>
        <v>182</v>
      </c>
    </row>
    <row r="93" spans="1:3" x14ac:dyDescent="0.4">
      <c r="A93" s="8">
        <v>9.5500000000000007</v>
      </c>
      <c r="B93" s="8">
        <f>COUNTIF(DiemThi!$D$2:$D$401,'Phổ Tổng'!A93)</f>
        <v>3</v>
      </c>
      <c r="C93" s="8">
        <f t="shared" si="1"/>
        <v>185</v>
      </c>
    </row>
    <row r="94" spans="1:3" x14ac:dyDescent="0.4">
      <c r="A94" s="8">
        <v>9.5</v>
      </c>
      <c r="B94" s="8">
        <f>COUNTIF(DiemThi!$D$2:$D$401,'Phổ Tổng'!A94)</f>
        <v>1</v>
      </c>
      <c r="C94" s="8">
        <f t="shared" si="1"/>
        <v>186</v>
      </c>
    </row>
    <row r="95" spans="1:3" x14ac:dyDescent="0.4">
      <c r="A95" s="8">
        <v>9.4499999999999993</v>
      </c>
      <c r="B95" s="8">
        <f>COUNTIF(DiemThi!$D$2:$D$401,'Phổ Tổng'!A95)</f>
        <v>1</v>
      </c>
      <c r="C95" s="8">
        <f t="shared" si="1"/>
        <v>187</v>
      </c>
    </row>
    <row r="96" spans="1:3" x14ac:dyDescent="0.4">
      <c r="A96" s="8">
        <v>9.4</v>
      </c>
      <c r="B96" s="8">
        <f>COUNTIF(DiemThi!$D$2:$D$401,'Phổ Tổng'!A96)</f>
        <v>2</v>
      </c>
      <c r="C96" s="8">
        <f t="shared" si="1"/>
        <v>189</v>
      </c>
    </row>
    <row r="97" spans="1:3" x14ac:dyDescent="0.4">
      <c r="A97" s="8">
        <v>9.35</v>
      </c>
      <c r="B97" s="8">
        <f>COUNTIF(DiemThi!$D$2:$D$401,'Phổ Tổng'!A97)</f>
        <v>2</v>
      </c>
      <c r="C97" s="8">
        <f t="shared" si="1"/>
        <v>191</v>
      </c>
    </row>
    <row r="98" spans="1:3" x14ac:dyDescent="0.4">
      <c r="A98" s="8">
        <v>9.3000000000000007</v>
      </c>
      <c r="B98" s="8">
        <f>COUNTIF(DiemThi!$D$2:$D$401,'Phổ Tổng'!A98)</f>
        <v>2</v>
      </c>
      <c r="C98" s="8">
        <f t="shared" si="1"/>
        <v>193</v>
      </c>
    </row>
    <row r="99" spans="1:3" x14ac:dyDescent="0.4">
      <c r="A99" s="8">
        <v>9.25</v>
      </c>
      <c r="B99" s="8">
        <f>COUNTIF(DiemThi!$D$2:$D$401,'Phổ Tổng'!A99)</f>
        <v>3</v>
      </c>
      <c r="C99" s="8">
        <f t="shared" si="1"/>
        <v>196</v>
      </c>
    </row>
    <row r="100" spans="1:3" x14ac:dyDescent="0.4">
      <c r="A100" s="8">
        <v>9.1999999999999993</v>
      </c>
      <c r="B100" s="8">
        <f>COUNTIF(DiemThi!$D$2:$D$401,'Phổ Tổng'!A100)</f>
        <v>1</v>
      </c>
      <c r="C100" s="8">
        <f t="shared" si="1"/>
        <v>197</v>
      </c>
    </row>
    <row r="101" spans="1:3" x14ac:dyDescent="0.4">
      <c r="A101" s="8">
        <v>9.15</v>
      </c>
      <c r="B101" s="8">
        <f>COUNTIF(DiemThi!$D$2:$D$401,'Phổ Tổng'!A101)</f>
        <v>2</v>
      </c>
      <c r="C101" s="8">
        <f t="shared" si="1"/>
        <v>199</v>
      </c>
    </row>
    <row r="102" spans="1:3" x14ac:dyDescent="0.4">
      <c r="A102" s="8">
        <v>9.1</v>
      </c>
      <c r="B102" s="8">
        <f>COUNTIF(DiemThi!$D$2:$D$401,'Phổ Tổng'!A102)</f>
        <v>1</v>
      </c>
      <c r="C102" s="8">
        <f t="shared" si="1"/>
        <v>200</v>
      </c>
    </row>
    <row r="103" spans="1:3" x14ac:dyDescent="0.4">
      <c r="A103" s="8">
        <v>9.0500000000000007</v>
      </c>
      <c r="B103" s="8">
        <f>COUNTIF(DiemThi!$D$2:$D$401,'Phổ Tổng'!A103)</f>
        <v>1</v>
      </c>
      <c r="C103" s="8">
        <f t="shared" si="1"/>
        <v>201</v>
      </c>
    </row>
    <row r="104" spans="1:3" x14ac:dyDescent="0.4">
      <c r="A104" s="8">
        <v>8.9499999999999993</v>
      </c>
      <c r="B104" s="8">
        <f>COUNTIF(DiemThi!$D$2:$D$401,'Phổ Tổng'!A104)</f>
        <v>4</v>
      </c>
      <c r="C104" s="8">
        <f t="shared" si="1"/>
        <v>205</v>
      </c>
    </row>
    <row r="105" spans="1:3" x14ac:dyDescent="0.4">
      <c r="A105" s="8">
        <v>8.9</v>
      </c>
      <c r="B105" s="8">
        <f>COUNTIF(DiemThi!$D$2:$D$401,'Phổ Tổng'!A105)</f>
        <v>3</v>
      </c>
      <c r="C105" s="8">
        <f t="shared" si="1"/>
        <v>208</v>
      </c>
    </row>
    <row r="106" spans="1:3" x14ac:dyDescent="0.4">
      <c r="A106" s="8">
        <v>8.85</v>
      </c>
      <c r="B106" s="8">
        <f>COUNTIF(DiemThi!$D$2:$D$401,'Phổ Tổng'!A106)</f>
        <v>2</v>
      </c>
      <c r="C106" s="8">
        <f t="shared" si="1"/>
        <v>210</v>
      </c>
    </row>
    <row r="107" spans="1:3" x14ac:dyDescent="0.4">
      <c r="A107" s="8">
        <v>8.8000000000000007</v>
      </c>
      <c r="B107" s="8">
        <f>COUNTIF(DiemThi!$D$2:$D$401,'Phổ Tổng'!A107)</f>
        <v>1</v>
      </c>
      <c r="C107" s="8">
        <f t="shared" si="1"/>
        <v>211</v>
      </c>
    </row>
    <row r="108" spans="1:3" x14ac:dyDescent="0.4">
      <c r="A108" s="8">
        <v>8.6999999999999993</v>
      </c>
      <c r="B108" s="8">
        <f>COUNTIF(DiemThi!$D$2:$D$401,'Phổ Tổng'!A108)</f>
        <v>1</v>
      </c>
      <c r="C108" s="8">
        <f t="shared" si="1"/>
        <v>212</v>
      </c>
    </row>
    <row r="109" spans="1:3" x14ac:dyDescent="0.4">
      <c r="A109" s="8">
        <v>8.65</v>
      </c>
      <c r="B109" s="8">
        <f>COUNTIF(DiemThi!$D$2:$D$401,'Phổ Tổng'!A109)</f>
        <v>4</v>
      </c>
      <c r="C109" s="8">
        <f t="shared" si="1"/>
        <v>216</v>
      </c>
    </row>
    <row r="110" spans="1:3" x14ac:dyDescent="0.4">
      <c r="A110" s="8">
        <v>8.6</v>
      </c>
      <c r="B110" s="8">
        <f>COUNTIF(DiemThi!$D$2:$D$401,'Phổ Tổng'!A110)</f>
        <v>5</v>
      </c>
      <c r="C110" s="8">
        <f t="shared" si="1"/>
        <v>221</v>
      </c>
    </row>
    <row r="111" spans="1:3" x14ac:dyDescent="0.4">
      <c r="A111" s="8">
        <v>8.5500000000000007</v>
      </c>
      <c r="B111" s="8">
        <f>COUNTIF(DiemThi!$D$2:$D$401,'Phổ Tổng'!A111)</f>
        <v>2</v>
      </c>
      <c r="C111" s="8">
        <f t="shared" si="1"/>
        <v>223</v>
      </c>
    </row>
    <row r="112" spans="1:3" x14ac:dyDescent="0.4">
      <c r="A112" s="8">
        <v>8.5</v>
      </c>
      <c r="B112" s="8">
        <f>COUNTIF(DiemThi!$D$2:$D$401,'Phổ Tổng'!A112)</f>
        <v>5</v>
      </c>
      <c r="C112" s="8">
        <f t="shared" si="1"/>
        <v>228</v>
      </c>
    </row>
    <row r="113" spans="1:3" x14ac:dyDescent="0.4">
      <c r="A113" s="8">
        <v>8.4499999999999993</v>
      </c>
      <c r="B113" s="8">
        <f>COUNTIF(DiemThi!$D$2:$D$401,'Phổ Tổng'!A113)</f>
        <v>3</v>
      </c>
      <c r="C113" s="8">
        <f t="shared" si="1"/>
        <v>231</v>
      </c>
    </row>
    <row r="114" spans="1:3" x14ac:dyDescent="0.4">
      <c r="A114" s="8">
        <v>8.4</v>
      </c>
      <c r="B114" s="8">
        <f>COUNTIF(DiemThi!$D$2:$D$401,'Phổ Tổng'!A114)</f>
        <v>1</v>
      </c>
      <c r="C114" s="8">
        <f t="shared" si="1"/>
        <v>232</v>
      </c>
    </row>
    <row r="115" spans="1:3" x14ac:dyDescent="0.4">
      <c r="A115" s="8">
        <v>8.35</v>
      </c>
      <c r="B115" s="8">
        <f>COUNTIF(DiemThi!$D$2:$D$401,'Phổ Tổng'!A115)</f>
        <v>1</v>
      </c>
      <c r="C115" s="8">
        <f t="shared" si="1"/>
        <v>233</v>
      </c>
    </row>
    <row r="116" spans="1:3" x14ac:dyDescent="0.4">
      <c r="A116" s="8">
        <v>8.3000000000000007</v>
      </c>
      <c r="B116" s="8">
        <f>COUNTIF(DiemThi!$D$2:$D$401,'Phổ Tổng'!A116)</f>
        <v>4</v>
      </c>
      <c r="C116" s="8">
        <f t="shared" si="1"/>
        <v>237</v>
      </c>
    </row>
    <row r="117" spans="1:3" x14ac:dyDescent="0.4">
      <c r="A117" s="8">
        <v>8.25</v>
      </c>
      <c r="B117" s="8">
        <f>COUNTIF(DiemThi!$D$2:$D$401,'Phổ Tổng'!A117)</f>
        <v>1</v>
      </c>
      <c r="C117" s="8">
        <f t="shared" si="1"/>
        <v>238</v>
      </c>
    </row>
    <row r="118" spans="1:3" x14ac:dyDescent="0.4">
      <c r="A118" s="8">
        <v>8.1999999999999993</v>
      </c>
      <c r="B118" s="8">
        <f>COUNTIF(DiemThi!$D$2:$D$401,'Phổ Tổng'!A118)</f>
        <v>2</v>
      </c>
      <c r="C118" s="8">
        <f t="shared" si="1"/>
        <v>240</v>
      </c>
    </row>
    <row r="119" spans="1:3" x14ac:dyDescent="0.4">
      <c r="A119" s="8">
        <v>8.15</v>
      </c>
      <c r="B119" s="8">
        <f>COUNTIF(DiemThi!$D$2:$D$401,'Phổ Tổng'!A119)</f>
        <v>1</v>
      </c>
      <c r="C119" s="8">
        <f t="shared" si="1"/>
        <v>241</v>
      </c>
    </row>
    <row r="120" spans="1:3" x14ac:dyDescent="0.4">
      <c r="A120" s="8">
        <v>8.0500000000000007</v>
      </c>
      <c r="B120" s="8">
        <f>COUNTIF(DiemThi!$D$2:$D$401,'Phổ Tổng'!A120)</f>
        <v>2</v>
      </c>
      <c r="C120" s="8">
        <f t="shared" si="1"/>
        <v>243</v>
      </c>
    </row>
    <row r="121" spans="1:3" x14ac:dyDescent="0.4">
      <c r="A121" s="8">
        <v>7.95</v>
      </c>
      <c r="B121" s="8">
        <f>COUNTIF(DiemThi!$D$2:$D$401,'Phổ Tổng'!A121)</f>
        <v>2</v>
      </c>
      <c r="C121" s="8">
        <f t="shared" si="1"/>
        <v>245</v>
      </c>
    </row>
    <row r="122" spans="1:3" x14ac:dyDescent="0.4">
      <c r="A122" s="8">
        <v>7.9</v>
      </c>
      <c r="B122" s="8">
        <f>COUNTIF(DiemThi!$D$2:$D$401,'Phổ Tổng'!A122)</f>
        <v>1</v>
      </c>
      <c r="C122" s="8">
        <f t="shared" si="1"/>
        <v>246</v>
      </c>
    </row>
    <row r="123" spans="1:3" x14ac:dyDescent="0.4">
      <c r="A123" s="8">
        <v>7.8</v>
      </c>
      <c r="B123" s="8">
        <f>COUNTIF(DiemThi!$D$2:$D$401,'Phổ Tổng'!A123)</f>
        <v>1</v>
      </c>
      <c r="C123" s="8">
        <f t="shared" si="1"/>
        <v>247</v>
      </c>
    </row>
    <row r="124" spans="1:3" x14ac:dyDescent="0.4">
      <c r="A124" s="8">
        <v>7.75</v>
      </c>
      <c r="B124" s="8">
        <f>COUNTIF(DiemThi!$D$2:$D$401,'Phổ Tổng'!A124)</f>
        <v>2</v>
      </c>
      <c r="C124" s="8">
        <f t="shared" si="1"/>
        <v>249</v>
      </c>
    </row>
    <row r="125" spans="1:3" x14ac:dyDescent="0.4">
      <c r="A125" s="8">
        <v>7.7</v>
      </c>
      <c r="B125" s="8">
        <f>COUNTIF(DiemThi!$D$2:$D$401,'Phổ Tổng'!A125)</f>
        <v>1</v>
      </c>
      <c r="C125" s="8">
        <f t="shared" si="1"/>
        <v>250</v>
      </c>
    </row>
    <row r="126" spans="1:3" x14ac:dyDescent="0.4">
      <c r="A126" s="19">
        <v>7.65</v>
      </c>
      <c r="B126" s="19">
        <f>COUNTIF(DiemThi!$D$2:$D$401,'Phổ Tổng'!A126)</f>
        <v>1</v>
      </c>
      <c r="C126" s="19">
        <f t="shared" si="1"/>
        <v>251</v>
      </c>
    </row>
    <row r="127" spans="1:3" x14ac:dyDescent="0.4">
      <c r="A127" s="19">
        <v>7.6</v>
      </c>
      <c r="B127" s="19">
        <f>COUNTIF(DiemThi!$D$2:$D$401,'Phổ Tổng'!A127)</f>
        <v>4</v>
      </c>
      <c r="C127" s="19">
        <f t="shared" si="1"/>
        <v>255</v>
      </c>
    </row>
    <row r="128" spans="1:3" x14ac:dyDescent="0.4">
      <c r="A128" s="8">
        <v>7.55</v>
      </c>
      <c r="B128" s="8">
        <f>COUNTIF(DiemThi!$D$2:$D$401,'Phổ Tổng'!A128)</f>
        <v>3</v>
      </c>
      <c r="C128" s="8">
        <f t="shared" si="1"/>
        <v>258</v>
      </c>
    </row>
    <row r="129" spans="1:3" x14ac:dyDescent="0.4">
      <c r="A129" s="8">
        <v>7.45</v>
      </c>
      <c r="B129" s="8">
        <f>COUNTIF(DiemThi!$D$2:$D$401,'Phổ Tổng'!A129)</f>
        <v>2</v>
      </c>
      <c r="C129" s="8">
        <f t="shared" si="1"/>
        <v>260</v>
      </c>
    </row>
    <row r="130" spans="1:3" x14ac:dyDescent="0.4">
      <c r="A130" s="8">
        <v>7.35</v>
      </c>
      <c r="B130" s="8">
        <f>COUNTIF(DiemThi!$D$2:$D$401,'Phổ Tổng'!A130)</f>
        <v>5</v>
      </c>
      <c r="C130" s="8">
        <f t="shared" si="1"/>
        <v>265</v>
      </c>
    </row>
    <row r="131" spans="1:3" x14ac:dyDescent="0.4">
      <c r="A131" s="8">
        <v>7.3</v>
      </c>
      <c r="B131" s="8">
        <f>COUNTIF(DiemThi!$D$2:$D$401,'Phổ Tổng'!A131)</f>
        <v>2</v>
      </c>
      <c r="C131" s="8">
        <f t="shared" si="1"/>
        <v>267</v>
      </c>
    </row>
    <row r="132" spans="1:3" x14ac:dyDescent="0.4">
      <c r="A132" s="8">
        <v>7.2</v>
      </c>
      <c r="B132" s="8">
        <f>COUNTIF(DiemThi!$D$2:$D$401,'Phổ Tổng'!A132)</f>
        <v>4</v>
      </c>
      <c r="C132" s="8">
        <f t="shared" si="1"/>
        <v>271</v>
      </c>
    </row>
    <row r="133" spans="1:3" x14ac:dyDescent="0.4">
      <c r="A133" s="8">
        <v>7.15</v>
      </c>
      <c r="B133" s="8">
        <f>COUNTIF(DiemThi!$D$2:$D$401,'Phổ Tổng'!A133)</f>
        <v>1</v>
      </c>
      <c r="C133" s="8">
        <f t="shared" si="1"/>
        <v>272</v>
      </c>
    </row>
    <row r="134" spans="1:3" x14ac:dyDescent="0.4">
      <c r="A134" s="8">
        <v>7.1</v>
      </c>
      <c r="B134" s="8">
        <f>COUNTIF(DiemThi!$D$2:$D$401,'Phổ Tổng'!A134)</f>
        <v>2</v>
      </c>
      <c r="C134" s="8">
        <f t="shared" ref="C134:C197" si="2">B134+C133</f>
        <v>274</v>
      </c>
    </row>
    <row r="135" spans="1:3" x14ac:dyDescent="0.4">
      <c r="A135" s="8">
        <v>7</v>
      </c>
      <c r="B135" s="8">
        <f>COUNTIF(DiemThi!$D$2:$D$401,'Phổ Tổng'!A135)</f>
        <v>4</v>
      </c>
      <c r="C135" s="8">
        <f t="shared" si="2"/>
        <v>278</v>
      </c>
    </row>
    <row r="136" spans="1:3" x14ac:dyDescent="0.4">
      <c r="A136" s="8">
        <v>6.95</v>
      </c>
      <c r="B136" s="8">
        <f>COUNTIF(DiemThi!$D$2:$D$401,'Phổ Tổng'!A136)</f>
        <v>3</v>
      </c>
      <c r="C136" s="8">
        <f t="shared" si="2"/>
        <v>281</v>
      </c>
    </row>
    <row r="137" spans="1:3" x14ac:dyDescent="0.4">
      <c r="A137" s="8">
        <v>6.9</v>
      </c>
      <c r="B137" s="8">
        <f>COUNTIF(DiemThi!$D$2:$D$401,'Phổ Tổng'!A137)</f>
        <v>3</v>
      </c>
      <c r="C137" s="8">
        <f t="shared" si="2"/>
        <v>284</v>
      </c>
    </row>
    <row r="138" spans="1:3" x14ac:dyDescent="0.4">
      <c r="A138" s="8">
        <v>6.85</v>
      </c>
      <c r="B138" s="8">
        <f>COUNTIF(DiemThi!$D$2:$D$401,'Phổ Tổng'!A138)</f>
        <v>3</v>
      </c>
      <c r="C138" s="8">
        <f t="shared" si="2"/>
        <v>287</v>
      </c>
    </row>
    <row r="139" spans="1:3" x14ac:dyDescent="0.4">
      <c r="A139" s="8">
        <v>6.8</v>
      </c>
      <c r="B139" s="8">
        <f>COUNTIF(DiemThi!$D$2:$D$401,'Phổ Tổng'!A139)</f>
        <v>1</v>
      </c>
      <c r="C139" s="8">
        <f t="shared" si="2"/>
        <v>288</v>
      </c>
    </row>
    <row r="140" spans="1:3" x14ac:dyDescent="0.4">
      <c r="A140" s="8">
        <v>6.75</v>
      </c>
      <c r="B140" s="8">
        <f>COUNTIF(DiemThi!$D$2:$D$401,'Phổ Tổng'!A140)</f>
        <v>3</v>
      </c>
      <c r="C140" s="8">
        <f t="shared" si="2"/>
        <v>291</v>
      </c>
    </row>
    <row r="141" spans="1:3" x14ac:dyDescent="0.4">
      <c r="A141" s="8">
        <v>6.7</v>
      </c>
      <c r="B141" s="8">
        <f>COUNTIF(DiemThi!$D$2:$D$401,'Phổ Tổng'!A141)</f>
        <v>2</v>
      </c>
      <c r="C141" s="8">
        <f t="shared" si="2"/>
        <v>293</v>
      </c>
    </row>
    <row r="142" spans="1:3" x14ac:dyDescent="0.4">
      <c r="A142" s="8">
        <v>6.65</v>
      </c>
      <c r="B142" s="8">
        <f>COUNTIF(DiemThi!$D$2:$D$401,'Phổ Tổng'!A142)</f>
        <v>5</v>
      </c>
      <c r="C142" s="8">
        <f t="shared" si="2"/>
        <v>298</v>
      </c>
    </row>
    <row r="143" spans="1:3" x14ac:dyDescent="0.4">
      <c r="A143" s="8">
        <v>6.6</v>
      </c>
      <c r="B143" s="8">
        <f>COUNTIF(DiemThi!$D$2:$D$401,'Phổ Tổng'!A143)</f>
        <v>1</v>
      </c>
      <c r="C143" s="8">
        <f t="shared" si="2"/>
        <v>299</v>
      </c>
    </row>
    <row r="144" spans="1:3" x14ac:dyDescent="0.4">
      <c r="A144" s="8">
        <v>6.55</v>
      </c>
      <c r="B144" s="8">
        <f>COUNTIF(DiemThi!$D$2:$D$401,'Phổ Tổng'!A144)</f>
        <v>2</v>
      </c>
      <c r="C144" s="8">
        <f t="shared" si="2"/>
        <v>301</v>
      </c>
    </row>
    <row r="145" spans="1:3" x14ac:dyDescent="0.4">
      <c r="A145" s="8">
        <v>6.45</v>
      </c>
      <c r="B145" s="8">
        <f>COUNTIF(DiemThi!$D$2:$D$401,'Phổ Tổng'!A145)</f>
        <v>2</v>
      </c>
      <c r="C145" s="8">
        <f t="shared" si="2"/>
        <v>303</v>
      </c>
    </row>
    <row r="146" spans="1:3" x14ac:dyDescent="0.4">
      <c r="A146" s="8">
        <v>6.35</v>
      </c>
      <c r="B146" s="8">
        <f>COUNTIF(DiemThi!$D$2:$D$401,'Phổ Tổng'!A146)</f>
        <v>1</v>
      </c>
      <c r="C146" s="8">
        <f t="shared" si="2"/>
        <v>304</v>
      </c>
    </row>
    <row r="147" spans="1:3" x14ac:dyDescent="0.4">
      <c r="A147" s="8">
        <v>6.3</v>
      </c>
      <c r="B147" s="8">
        <f>COUNTIF(DiemThi!$D$2:$D$401,'Phổ Tổng'!A147)</f>
        <v>2</v>
      </c>
      <c r="C147" s="8">
        <f t="shared" si="2"/>
        <v>306</v>
      </c>
    </row>
    <row r="148" spans="1:3" x14ac:dyDescent="0.4">
      <c r="A148" s="8">
        <v>6.25</v>
      </c>
      <c r="B148" s="8">
        <f>COUNTIF(DiemThi!$D$2:$D$401,'Phổ Tổng'!A148)</f>
        <v>1</v>
      </c>
      <c r="C148" s="8">
        <f t="shared" si="2"/>
        <v>307</v>
      </c>
    </row>
    <row r="149" spans="1:3" x14ac:dyDescent="0.4">
      <c r="A149" s="8">
        <v>6.15</v>
      </c>
      <c r="B149" s="8">
        <f>COUNTIF(DiemThi!$D$2:$D$401,'Phổ Tổng'!A149)</f>
        <v>3</v>
      </c>
      <c r="C149" s="8">
        <f t="shared" si="2"/>
        <v>310</v>
      </c>
    </row>
    <row r="150" spans="1:3" x14ac:dyDescent="0.4">
      <c r="A150" s="8">
        <v>6.1</v>
      </c>
      <c r="B150" s="8">
        <f>COUNTIF(DiemThi!$D$2:$D$401,'Phổ Tổng'!A150)</f>
        <v>1</v>
      </c>
      <c r="C150" s="8">
        <f t="shared" si="2"/>
        <v>311</v>
      </c>
    </row>
    <row r="151" spans="1:3" x14ac:dyDescent="0.4">
      <c r="A151" s="8">
        <v>6.05</v>
      </c>
      <c r="B151" s="8">
        <f>COUNTIF(DiemThi!$D$2:$D$401,'Phổ Tổng'!A151)</f>
        <v>1</v>
      </c>
      <c r="C151" s="8">
        <f t="shared" si="2"/>
        <v>312</v>
      </c>
    </row>
    <row r="152" spans="1:3" x14ac:dyDescent="0.4">
      <c r="A152" s="8">
        <v>6</v>
      </c>
      <c r="B152" s="8">
        <f>COUNTIF(DiemThi!$D$2:$D$401,'Phổ Tổng'!A152)</f>
        <v>1</v>
      </c>
      <c r="C152" s="8">
        <f t="shared" si="2"/>
        <v>313</v>
      </c>
    </row>
    <row r="153" spans="1:3" x14ac:dyDescent="0.4">
      <c r="A153" s="8">
        <v>5.95</v>
      </c>
      <c r="B153" s="8">
        <f>COUNTIF(DiemThi!$D$2:$D$401,'Phổ Tổng'!A153)</f>
        <v>4</v>
      </c>
      <c r="C153" s="8">
        <f t="shared" si="2"/>
        <v>317</v>
      </c>
    </row>
    <row r="154" spans="1:3" x14ac:dyDescent="0.4">
      <c r="A154" s="8">
        <v>5.9</v>
      </c>
      <c r="B154" s="8">
        <f>COUNTIF(DiemThi!$D$2:$D$401,'Phổ Tổng'!A154)</f>
        <v>4</v>
      </c>
      <c r="C154" s="8">
        <f t="shared" si="2"/>
        <v>321</v>
      </c>
    </row>
    <row r="155" spans="1:3" x14ac:dyDescent="0.4">
      <c r="A155" s="8">
        <v>5.85</v>
      </c>
      <c r="B155" s="8">
        <f>COUNTIF(DiemThi!$D$2:$D$401,'Phổ Tổng'!A155)</f>
        <v>3</v>
      </c>
      <c r="C155" s="8">
        <f t="shared" si="2"/>
        <v>324</v>
      </c>
    </row>
    <row r="156" spans="1:3" x14ac:dyDescent="0.4">
      <c r="A156" s="8">
        <v>5.75</v>
      </c>
      <c r="B156" s="8">
        <f>COUNTIF(DiemThi!$D$2:$D$401,'Phổ Tổng'!A156)</f>
        <v>2</v>
      </c>
      <c r="C156" s="8">
        <f t="shared" si="2"/>
        <v>326</v>
      </c>
    </row>
    <row r="157" spans="1:3" x14ac:dyDescent="0.4">
      <c r="A157" s="8">
        <v>5.7</v>
      </c>
      <c r="B157" s="8">
        <f>COUNTIF(DiemThi!$D$2:$D$401,'Phổ Tổng'!A157)</f>
        <v>4</v>
      </c>
      <c r="C157" s="8">
        <f t="shared" si="2"/>
        <v>330</v>
      </c>
    </row>
    <row r="158" spans="1:3" x14ac:dyDescent="0.4">
      <c r="A158" s="8">
        <v>5.6</v>
      </c>
      <c r="B158" s="8">
        <f>COUNTIF(DiemThi!$D$2:$D$401,'Phổ Tổng'!A158)</f>
        <v>1</v>
      </c>
      <c r="C158" s="8">
        <f t="shared" si="2"/>
        <v>331</v>
      </c>
    </row>
    <row r="159" spans="1:3" x14ac:dyDescent="0.4">
      <c r="A159" s="8">
        <v>5.55</v>
      </c>
      <c r="B159" s="8">
        <f>COUNTIF(DiemThi!$D$2:$D$401,'Phổ Tổng'!A159)</f>
        <v>2</v>
      </c>
      <c r="C159" s="8">
        <f t="shared" si="2"/>
        <v>333</v>
      </c>
    </row>
    <row r="160" spans="1:3" x14ac:dyDescent="0.4">
      <c r="A160" s="8">
        <v>5.5</v>
      </c>
      <c r="B160" s="8">
        <f>COUNTIF(DiemThi!$D$2:$D$401,'Phổ Tổng'!A160)</f>
        <v>1</v>
      </c>
      <c r="C160" s="8">
        <f t="shared" si="2"/>
        <v>334</v>
      </c>
    </row>
    <row r="161" spans="1:3" x14ac:dyDescent="0.4">
      <c r="A161" s="8">
        <v>5.45</v>
      </c>
      <c r="B161" s="8">
        <f>COUNTIF(DiemThi!$D$2:$D$401,'Phổ Tổng'!A161)</f>
        <v>2</v>
      </c>
      <c r="C161" s="8">
        <f t="shared" si="2"/>
        <v>336</v>
      </c>
    </row>
    <row r="162" spans="1:3" x14ac:dyDescent="0.4">
      <c r="A162" s="8">
        <v>5.4</v>
      </c>
      <c r="B162" s="8">
        <f>COUNTIF(DiemThi!$D$2:$D$401,'Phổ Tổng'!A162)</f>
        <v>1</v>
      </c>
      <c r="C162" s="8">
        <f t="shared" si="2"/>
        <v>337</v>
      </c>
    </row>
    <row r="163" spans="1:3" x14ac:dyDescent="0.4">
      <c r="A163" s="8">
        <v>5.35</v>
      </c>
      <c r="B163" s="8">
        <f>COUNTIF(DiemThi!$D$2:$D$401,'Phổ Tổng'!A163)</f>
        <v>2</v>
      </c>
      <c r="C163" s="8">
        <f t="shared" si="2"/>
        <v>339</v>
      </c>
    </row>
    <row r="164" spans="1:3" x14ac:dyDescent="0.4">
      <c r="A164" s="8">
        <v>5.3</v>
      </c>
      <c r="B164" s="8">
        <f>COUNTIF(DiemThi!$D$2:$D$401,'Phổ Tổng'!A164)</f>
        <v>2</v>
      </c>
      <c r="C164" s="8">
        <f t="shared" si="2"/>
        <v>341</v>
      </c>
    </row>
    <row r="165" spans="1:3" x14ac:dyDescent="0.4">
      <c r="A165" s="8">
        <v>5.25</v>
      </c>
      <c r="B165" s="8">
        <f>COUNTIF(DiemThi!$D$2:$D$401,'Phổ Tổng'!A165)</f>
        <v>3</v>
      </c>
      <c r="C165" s="8">
        <f t="shared" si="2"/>
        <v>344</v>
      </c>
    </row>
    <row r="166" spans="1:3" x14ac:dyDescent="0.4">
      <c r="A166" s="8">
        <v>5.0999999999999996</v>
      </c>
      <c r="B166" s="8">
        <f>COUNTIF(DiemThi!$D$2:$D$401,'Phổ Tổng'!A166)</f>
        <v>2</v>
      </c>
      <c r="C166" s="8">
        <f t="shared" si="2"/>
        <v>346</v>
      </c>
    </row>
    <row r="167" spans="1:3" x14ac:dyDescent="0.4">
      <c r="A167" s="8">
        <v>5.05</v>
      </c>
      <c r="B167" s="8">
        <f>COUNTIF(DiemThi!$D$2:$D$401,'Phổ Tổng'!A167)</f>
        <v>2</v>
      </c>
      <c r="C167" s="8">
        <f t="shared" si="2"/>
        <v>348</v>
      </c>
    </row>
    <row r="168" spans="1:3" x14ac:dyDescent="0.4">
      <c r="A168" s="8">
        <v>5</v>
      </c>
      <c r="B168" s="8">
        <f>COUNTIF(DiemThi!$D$2:$D$401,'Phổ Tổng'!A168)</f>
        <v>2</v>
      </c>
      <c r="C168" s="8">
        <f t="shared" si="2"/>
        <v>350</v>
      </c>
    </row>
    <row r="169" spans="1:3" x14ac:dyDescent="0.4">
      <c r="A169" s="8">
        <v>4.95</v>
      </c>
      <c r="B169" s="8">
        <f>COUNTIF(DiemThi!$D$2:$D$401,'Phổ Tổng'!A169)</f>
        <v>2</v>
      </c>
      <c r="C169" s="8">
        <f t="shared" si="2"/>
        <v>352</v>
      </c>
    </row>
    <row r="170" spans="1:3" x14ac:dyDescent="0.4">
      <c r="A170" s="8">
        <v>4.9000000000000004</v>
      </c>
      <c r="B170" s="8">
        <f>COUNTIF(DiemThi!$D$2:$D$401,'Phổ Tổng'!A170)</f>
        <v>1</v>
      </c>
      <c r="C170" s="8">
        <f t="shared" si="2"/>
        <v>353</v>
      </c>
    </row>
    <row r="171" spans="1:3" x14ac:dyDescent="0.4">
      <c r="A171" s="8">
        <v>4.7</v>
      </c>
      <c r="B171" s="8">
        <f>COUNTIF(DiemThi!$D$2:$D$401,'Phổ Tổng'!A171)</f>
        <v>1</v>
      </c>
      <c r="C171" s="8">
        <f t="shared" si="2"/>
        <v>354</v>
      </c>
    </row>
    <row r="172" spans="1:3" x14ac:dyDescent="0.4">
      <c r="A172" s="8">
        <v>4.6500000000000004</v>
      </c>
      <c r="B172" s="8">
        <f>COUNTIF(DiemThi!$D$2:$D$401,'Phổ Tổng'!A172)</f>
        <v>1</v>
      </c>
      <c r="C172" s="8">
        <f t="shared" si="2"/>
        <v>355</v>
      </c>
    </row>
    <row r="173" spans="1:3" x14ac:dyDescent="0.4">
      <c r="A173" s="8">
        <v>4.55</v>
      </c>
      <c r="B173" s="8">
        <f>COUNTIF(DiemThi!$D$2:$D$401,'Phổ Tổng'!A173)</f>
        <v>2</v>
      </c>
      <c r="C173" s="8">
        <f t="shared" si="2"/>
        <v>357</v>
      </c>
    </row>
    <row r="174" spans="1:3" x14ac:dyDescent="0.4">
      <c r="A174" s="8">
        <v>4.5</v>
      </c>
      <c r="B174" s="8">
        <f>COUNTIF(DiemThi!$D$2:$D$401,'Phổ Tổng'!A174)</f>
        <v>3</v>
      </c>
      <c r="C174" s="8">
        <f t="shared" si="2"/>
        <v>360</v>
      </c>
    </row>
    <row r="175" spans="1:3" x14ac:dyDescent="0.4">
      <c r="A175" s="8">
        <v>4.45</v>
      </c>
      <c r="B175" s="8">
        <f>COUNTIF(DiemThi!$D$2:$D$401,'Phổ Tổng'!A175)</f>
        <v>2</v>
      </c>
      <c r="C175" s="8">
        <f t="shared" si="2"/>
        <v>362</v>
      </c>
    </row>
    <row r="176" spans="1:3" x14ac:dyDescent="0.4">
      <c r="A176" s="8">
        <v>4.3499999999999996</v>
      </c>
      <c r="B176" s="8">
        <f>COUNTIF(DiemThi!$D$2:$D$401,'Phổ Tổng'!A176)</f>
        <v>2</v>
      </c>
      <c r="C176" s="8">
        <f t="shared" si="2"/>
        <v>364</v>
      </c>
    </row>
    <row r="177" spans="1:3" x14ac:dyDescent="0.4">
      <c r="A177" s="8">
        <v>4.3</v>
      </c>
      <c r="B177" s="8">
        <f>COUNTIF(DiemThi!$D$2:$D$401,'Phổ Tổng'!A177)</f>
        <v>2</v>
      </c>
      <c r="C177" s="8">
        <f t="shared" si="2"/>
        <v>366</v>
      </c>
    </row>
    <row r="178" spans="1:3" x14ac:dyDescent="0.4">
      <c r="A178" s="8">
        <v>4.2</v>
      </c>
      <c r="B178" s="8">
        <f>COUNTIF(DiemThi!$D$2:$D$401,'Phổ Tổng'!A178)</f>
        <v>2</v>
      </c>
      <c r="C178" s="8">
        <f t="shared" si="2"/>
        <v>368</v>
      </c>
    </row>
    <row r="179" spans="1:3" x14ac:dyDescent="0.4">
      <c r="A179" s="8">
        <v>4.1500000000000004</v>
      </c>
      <c r="B179" s="8">
        <f>COUNTIF(DiemThi!$D$2:$D$401,'Phổ Tổng'!A179)</f>
        <v>1</v>
      </c>
      <c r="C179" s="8">
        <f t="shared" si="2"/>
        <v>369</v>
      </c>
    </row>
    <row r="180" spans="1:3" x14ac:dyDescent="0.4">
      <c r="A180" s="8">
        <v>4.05</v>
      </c>
      <c r="B180" s="8">
        <f>COUNTIF(DiemThi!$D$2:$D$401,'Phổ Tổng'!A180)</f>
        <v>2</v>
      </c>
      <c r="C180" s="8">
        <f t="shared" si="2"/>
        <v>371</v>
      </c>
    </row>
    <row r="181" spans="1:3" x14ac:dyDescent="0.4">
      <c r="A181" s="8">
        <v>4</v>
      </c>
      <c r="B181" s="8">
        <f>COUNTIF(DiemThi!$D$2:$D$401,'Phổ Tổng'!A181)</f>
        <v>1</v>
      </c>
      <c r="C181" s="8">
        <f t="shared" si="2"/>
        <v>372</v>
      </c>
    </row>
    <row r="182" spans="1:3" x14ac:dyDescent="0.4">
      <c r="A182" s="8">
        <v>3.95</v>
      </c>
      <c r="B182" s="8">
        <f>COUNTIF(DiemThi!$D$2:$D$401,'Phổ Tổng'!A182)</f>
        <v>2</v>
      </c>
      <c r="C182" s="8">
        <f t="shared" si="2"/>
        <v>374</v>
      </c>
    </row>
    <row r="183" spans="1:3" x14ac:dyDescent="0.4">
      <c r="A183" s="8">
        <v>3.9</v>
      </c>
      <c r="B183" s="8">
        <f>COUNTIF(DiemThi!$D$2:$D$401,'Phổ Tổng'!A183)</f>
        <v>2</v>
      </c>
      <c r="C183" s="8">
        <f t="shared" si="2"/>
        <v>376</v>
      </c>
    </row>
    <row r="184" spans="1:3" x14ac:dyDescent="0.4">
      <c r="A184" s="8">
        <v>3.85</v>
      </c>
      <c r="B184" s="8">
        <f>COUNTIF(DiemThi!$D$2:$D$401,'Phổ Tổng'!A184)</f>
        <v>2</v>
      </c>
      <c r="C184" s="8">
        <f t="shared" si="2"/>
        <v>378</v>
      </c>
    </row>
    <row r="185" spans="1:3" x14ac:dyDescent="0.4">
      <c r="A185" s="8">
        <v>3.75</v>
      </c>
      <c r="B185" s="8">
        <f>COUNTIF(DiemThi!$D$2:$D$401,'Phổ Tổng'!A185)</f>
        <v>1</v>
      </c>
      <c r="C185" s="8">
        <f t="shared" si="2"/>
        <v>379</v>
      </c>
    </row>
    <row r="186" spans="1:3" x14ac:dyDescent="0.4">
      <c r="A186" s="8">
        <v>3.65</v>
      </c>
      <c r="B186" s="8">
        <f>COUNTIF(DiemThi!$D$2:$D$401,'Phổ Tổng'!A186)</f>
        <v>2</v>
      </c>
      <c r="C186" s="8">
        <f t="shared" si="2"/>
        <v>381</v>
      </c>
    </row>
    <row r="187" spans="1:3" x14ac:dyDescent="0.4">
      <c r="A187" s="8">
        <v>3.6</v>
      </c>
      <c r="B187" s="8">
        <f>COUNTIF(DiemThi!$D$2:$D$401,'Phổ Tổng'!A187)</f>
        <v>1</v>
      </c>
      <c r="C187" s="8">
        <f t="shared" si="2"/>
        <v>382</v>
      </c>
    </row>
    <row r="188" spans="1:3" x14ac:dyDescent="0.4">
      <c r="A188" s="8">
        <v>3.4</v>
      </c>
      <c r="B188" s="8">
        <f>COUNTIF(DiemThi!$D$2:$D$401,'Phổ Tổng'!A188)</f>
        <v>1</v>
      </c>
      <c r="C188" s="8">
        <f t="shared" si="2"/>
        <v>383</v>
      </c>
    </row>
    <row r="189" spans="1:3" x14ac:dyDescent="0.4">
      <c r="A189" s="8">
        <v>3.35</v>
      </c>
      <c r="B189" s="8">
        <f>COUNTIF(DiemThi!$D$2:$D$401,'Phổ Tổng'!A189)</f>
        <v>2</v>
      </c>
      <c r="C189" s="8">
        <f t="shared" si="2"/>
        <v>385</v>
      </c>
    </row>
    <row r="190" spans="1:3" x14ac:dyDescent="0.4">
      <c r="A190" s="8">
        <v>3.25</v>
      </c>
      <c r="B190" s="8">
        <f>COUNTIF(DiemThi!$D$2:$D$401,'Phổ Tổng'!A190)</f>
        <v>1</v>
      </c>
      <c r="C190" s="8">
        <f t="shared" si="2"/>
        <v>386</v>
      </c>
    </row>
    <row r="191" spans="1:3" x14ac:dyDescent="0.4">
      <c r="A191" s="8">
        <v>3.1</v>
      </c>
      <c r="B191" s="8">
        <f>COUNTIF(DiemThi!$D$2:$D$401,'Phổ Tổng'!A191)</f>
        <v>1</v>
      </c>
      <c r="C191" s="8">
        <f t="shared" si="2"/>
        <v>387</v>
      </c>
    </row>
    <row r="192" spans="1:3" x14ac:dyDescent="0.4">
      <c r="A192" s="8">
        <v>3.05</v>
      </c>
      <c r="B192" s="8">
        <f>COUNTIF(DiemThi!$D$2:$D$401,'Phổ Tổng'!A192)</f>
        <v>1</v>
      </c>
      <c r="C192" s="8">
        <f t="shared" si="2"/>
        <v>388</v>
      </c>
    </row>
    <row r="193" spans="1:3" x14ac:dyDescent="0.4">
      <c r="A193" s="8">
        <v>2.8</v>
      </c>
      <c r="B193" s="8">
        <f>COUNTIF(DiemThi!$D$2:$D$401,'Phổ Tổng'!A193)</f>
        <v>1</v>
      </c>
      <c r="C193" s="8">
        <f t="shared" si="2"/>
        <v>389</v>
      </c>
    </row>
    <row r="194" spans="1:3" x14ac:dyDescent="0.4">
      <c r="A194" s="8">
        <v>2.6</v>
      </c>
      <c r="B194" s="8">
        <f>COUNTIF(DiemThi!$D$2:$D$401,'Phổ Tổng'!A194)</f>
        <v>1</v>
      </c>
      <c r="C194" s="8">
        <f t="shared" si="2"/>
        <v>390</v>
      </c>
    </row>
    <row r="195" spans="1:3" x14ac:dyDescent="0.4">
      <c r="A195" s="8">
        <v>2.5499999999999998</v>
      </c>
      <c r="B195" s="8">
        <f>COUNTIF(DiemThi!$D$2:$D$401,'Phổ Tổng'!A195)</f>
        <v>1</v>
      </c>
      <c r="C195" s="8">
        <f t="shared" si="2"/>
        <v>391</v>
      </c>
    </row>
    <row r="196" spans="1:3" x14ac:dyDescent="0.4">
      <c r="A196" s="8">
        <v>2.35</v>
      </c>
      <c r="B196" s="8">
        <f>COUNTIF(DiemThi!$D$2:$D$401,'Phổ Tổng'!A196)</f>
        <v>2</v>
      </c>
      <c r="C196" s="8">
        <f t="shared" si="2"/>
        <v>393</v>
      </c>
    </row>
    <row r="197" spans="1:3" x14ac:dyDescent="0.4">
      <c r="A197" s="8">
        <v>2.1</v>
      </c>
      <c r="B197" s="8">
        <f>COUNTIF(DiemThi!$D$2:$D$401,'Phổ Tổng'!A197)</f>
        <v>2</v>
      </c>
      <c r="C197" s="8">
        <f t="shared" si="2"/>
        <v>395</v>
      </c>
    </row>
    <row r="198" spans="1:3" x14ac:dyDescent="0.4">
      <c r="A198" s="8">
        <v>1.95</v>
      </c>
      <c r="B198" s="8">
        <f>COUNTIF(DiemThi!$D$2:$D$401,'Phổ Tổng'!A198)</f>
        <v>1</v>
      </c>
      <c r="C198" s="8">
        <f t="shared" ref="C198:C199" si="3">B198+C197</f>
        <v>396</v>
      </c>
    </row>
    <row r="199" spans="1:3" x14ac:dyDescent="0.4">
      <c r="A199" s="8">
        <v>0</v>
      </c>
      <c r="B199" s="8">
        <f>COUNTIF(DiemThi!$D$2:$D$401,'Phổ Tổng'!A199)</f>
        <v>4</v>
      </c>
      <c r="C199" s="8">
        <f t="shared" si="3"/>
        <v>400</v>
      </c>
    </row>
  </sheetData>
  <sortState ref="A3:A198">
    <sortCondition descending="1" ref="A3:A198"/>
  </sortState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DiemThi</vt:lpstr>
      <vt:lpstr>Phổ Văn</vt:lpstr>
      <vt:lpstr>Phổ Toán</vt:lpstr>
      <vt:lpstr>Phổ Tổng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2024-06-19T00:12:38Z</dcterms:created>
  <dcterms:modified xsi:type="dcterms:W3CDTF">2024-06-19T01:47:10Z</dcterms:modified>
</cp:coreProperties>
</file>